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2" windowWidth="16236" windowHeight="9096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J180" i="1" l="1"/>
  <c r="I180" i="1"/>
  <c r="H13" i="1" l="1"/>
  <c r="H12" i="1"/>
  <c r="H110" i="1" l="1"/>
  <c r="H111" i="1"/>
  <c r="H112" i="1"/>
  <c r="H113" i="1"/>
  <c r="H114" i="1"/>
  <c r="G180" i="1"/>
  <c r="F180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53" i="1"/>
  <c r="H154" i="1"/>
  <c r="H155" i="1"/>
  <c r="H156" i="1"/>
  <c r="H157" i="1"/>
  <c r="H158" i="1"/>
  <c r="H159" i="1"/>
  <c r="H160" i="1"/>
  <c r="H161" i="1"/>
  <c r="H162" i="1"/>
  <c r="H163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02" i="1"/>
  <c r="H103" i="1"/>
  <c r="H104" i="1"/>
  <c r="H105" i="1"/>
  <c r="H101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78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50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0" i="1"/>
  <c r="H11" i="1"/>
  <c r="H9" i="1"/>
  <c r="H180" i="1" l="1"/>
  <c r="C191" i="1" l="1"/>
  <c r="B191" i="1"/>
  <c r="D191" i="1" l="1"/>
</calcChain>
</file>

<file path=xl/sharedStrings.xml><?xml version="1.0" encoding="utf-8"?>
<sst xmlns="http://schemas.openxmlformats.org/spreadsheetml/2006/main" count="527" uniqueCount="277">
  <si>
    <t>PEDaS</t>
  </si>
  <si>
    <t>Krajina</t>
  </si>
  <si>
    <t>Iveta Kremeňová</t>
  </si>
  <si>
    <t>Nemecko</t>
  </si>
  <si>
    <t>Bulharsko</t>
  </si>
  <si>
    <t>Jaroslav Mašek</t>
  </si>
  <si>
    <t>Alžbeta Bieliková</t>
  </si>
  <si>
    <t>Andrej Novák</t>
  </si>
  <si>
    <t>Warsaw University of Technology</t>
  </si>
  <si>
    <t>Poľsko</t>
  </si>
  <si>
    <t>Martin Bugaj</t>
  </si>
  <si>
    <t>Alena Novák Sedláčková</t>
  </si>
  <si>
    <t>Andrej Dávid</t>
  </si>
  <si>
    <t>University of Zagreb</t>
  </si>
  <si>
    <t>Chorvátsko</t>
  </si>
  <si>
    <t>Lublin University of Technology</t>
  </si>
  <si>
    <t>Radovan Madleňák</t>
  </si>
  <si>
    <t>Slovinsko</t>
  </si>
  <si>
    <t>SjF</t>
  </si>
  <si>
    <t>Dalibor Barta</t>
  </si>
  <si>
    <t xml:space="preserve">Politecnico di Milano </t>
  </si>
  <si>
    <t>Taliansko</t>
  </si>
  <si>
    <t>Nadežda Čuboňová</t>
  </si>
  <si>
    <t>Marián Dzimko</t>
  </si>
  <si>
    <t>Jozef Hnát</t>
  </si>
  <si>
    <t>Radomila Konečná</t>
  </si>
  <si>
    <t>Ivan Kuric</t>
  </si>
  <si>
    <t>Miroslav Neslušan</t>
  </si>
  <si>
    <t>Španielsko</t>
  </si>
  <si>
    <t>EF</t>
  </si>
  <si>
    <t>Ján Vittek</t>
  </si>
  <si>
    <t>Matej Kučera</t>
  </si>
  <si>
    <t>Daniel Korenčiak</t>
  </si>
  <si>
    <t>Litva</t>
  </si>
  <si>
    <t>Ivan Dolnák</t>
  </si>
  <si>
    <t>Univerzita Hradec Králové</t>
  </si>
  <si>
    <t>Peter Brída</t>
  </si>
  <si>
    <t>Fínsko</t>
  </si>
  <si>
    <t>Juraj Machaj</t>
  </si>
  <si>
    <t>Peter Počta</t>
  </si>
  <si>
    <t>SvF</t>
  </si>
  <si>
    <t>Ján Bujňák</t>
  </si>
  <si>
    <t>Francúzsko</t>
  </si>
  <si>
    <t>Libor Ižvolt</t>
  </si>
  <si>
    <t>FRI</t>
  </si>
  <si>
    <t>Peter Márton</t>
  </si>
  <si>
    <t>Zuzana Kozubíková</t>
  </si>
  <si>
    <t>Aleš Kozubík</t>
  </si>
  <si>
    <t>Grécko</t>
  </si>
  <si>
    <t>Transport and Telecommunication Institute, Riga</t>
  </si>
  <si>
    <t>Lotyšsko</t>
  </si>
  <si>
    <t>Bohuš Leitner</t>
  </si>
  <si>
    <t>Jozef Svetlík</t>
  </si>
  <si>
    <t>Tomáš Loveček</t>
  </si>
  <si>
    <t>Eva Sventeková</t>
  </si>
  <si>
    <t>Mikuláš Monoši</t>
  </si>
  <si>
    <t>Zdeněk Dvořák</t>
  </si>
  <si>
    <t>FHV</t>
  </si>
  <si>
    <t>Danica Gondová</t>
  </si>
  <si>
    <t>University of Patras</t>
  </si>
  <si>
    <t>Eva Leláková</t>
  </si>
  <si>
    <t>Beatrix Bačová</t>
  </si>
  <si>
    <t>Jana Dzuriaková</t>
  </si>
  <si>
    <t>Barbora Kačiaková</t>
  </si>
  <si>
    <t>Lenka Môcová</t>
  </si>
  <si>
    <t>Beáta Hajasová</t>
  </si>
  <si>
    <t>Michal Gregor</t>
  </si>
  <si>
    <t>Ján Rostáš</t>
  </si>
  <si>
    <t>Margita Majerčáková</t>
  </si>
  <si>
    <t>Mariana Strenitzerová</t>
  </si>
  <si>
    <t>University of Pardubice</t>
  </si>
  <si>
    <t>Vysoká škola technická a ekonomická v Českých Budějovicích</t>
  </si>
  <si>
    <t>Eva Nedeliaková</t>
  </si>
  <si>
    <t>Bibiána Buková</t>
  </si>
  <si>
    <t>Eva Brumerčíková</t>
  </si>
  <si>
    <t>Martin Kendra</t>
  </si>
  <si>
    <t>University "DUNAREA DE JOS" OF GALATI</t>
  </si>
  <si>
    <t>Rumunsko</t>
  </si>
  <si>
    <t>Peter Palček</t>
  </si>
  <si>
    <t>František Brumerčík</t>
  </si>
  <si>
    <t>Mário Drbúl</t>
  </si>
  <si>
    <t>Dana Stančeková</t>
  </si>
  <si>
    <t>UJEP Ústí nad Labem</t>
  </si>
  <si>
    <t>Zuzana Pšenáková</t>
  </si>
  <si>
    <r>
      <t>Milan Šeb</t>
    </r>
    <r>
      <rPr>
        <sz val="11"/>
        <color theme="1"/>
        <rFont val="Calibri"/>
        <family val="2"/>
        <charset val="238"/>
      </rPr>
      <t>ök</t>
    </r>
  </si>
  <si>
    <t>Kaunas University of Technology</t>
  </si>
  <si>
    <t>Ivan Litvaj</t>
  </si>
  <si>
    <t xml:space="preserve">Blais Pascal Univ. Clermond Ferrand </t>
  </si>
  <si>
    <t>Marian Drusa</t>
  </si>
  <si>
    <t xml:space="preserve">Stanislava Strelcová </t>
  </si>
  <si>
    <t>Katarína Hollá</t>
  </si>
  <si>
    <t>University of Split</t>
  </si>
  <si>
    <t xml:space="preserve"> </t>
  </si>
  <si>
    <t>University of Telecommunications and Post, Sofia</t>
  </si>
  <si>
    <t>Universidad CEU Cardenal Herrera, Elche, Valencia</t>
  </si>
  <si>
    <t>EUR</t>
  </si>
  <si>
    <t>Grant CESTA</t>
  </si>
  <si>
    <t>Grant POBYT</t>
  </si>
  <si>
    <t>FBI</t>
  </si>
  <si>
    <t>Náhradníci</t>
  </si>
  <si>
    <t>Ján Vrábel</t>
  </si>
  <si>
    <t>Branislav Šarkan</t>
  </si>
  <si>
    <t>Anna Dolinayová</t>
  </si>
  <si>
    <t>TU Dresden</t>
  </si>
  <si>
    <t>University Dunarea de Jos of Galati</t>
  </si>
  <si>
    <t>Jana Majerová</t>
  </si>
  <si>
    <t xml:space="preserve">Transport and Telecommunication Institute </t>
  </si>
  <si>
    <t>Mária Mišanková</t>
  </si>
  <si>
    <t>Margaréta Nadányiová</t>
  </si>
  <si>
    <t>Vives University College</t>
  </si>
  <si>
    <t>Belgicko</t>
  </si>
  <si>
    <t>Lenka Černá</t>
  </si>
  <si>
    <t>Lucia Madleňáková</t>
  </si>
  <si>
    <t>Anna Tomová</t>
  </si>
  <si>
    <t>Miriam Garbárová</t>
  </si>
  <si>
    <t>Univerzita Pardubice, Dopravní fakilta Jana Pernera</t>
  </si>
  <si>
    <t>Peter Kolarovszki</t>
  </si>
  <si>
    <t>Daniela Šusteková</t>
  </si>
  <si>
    <t xml:space="preserve">Technical University of Sofia </t>
  </si>
  <si>
    <t xml:space="preserve">Tomáš Skrúcaný </t>
  </si>
  <si>
    <t xml:space="preserve">Juraj Čamaj </t>
  </si>
  <si>
    <t>Univerzita Pardubice, Dopravní fakulta Jana Pernera</t>
  </si>
  <si>
    <t>Vysoká škola báňská - Technická univerzita, Ekonomická fakulta Ostrava</t>
  </si>
  <si>
    <t xml:space="preserve">Politechnika Lubelska </t>
  </si>
  <si>
    <t>Univerzita Pardunice, Dopravní fakulta Jana Pernera</t>
  </si>
  <si>
    <t>Lublin university of Technology, Faculty of Mechanical Engineering</t>
  </si>
  <si>
    <t xml:space="preserve">University of  Life Sciences in Lublin </t>
  </si>
  <si>
    <t>Patrik Grznár</t>
  </si>
  <si>
    <t>University of Bielsko-Biala</t>
  </si>
  <si>
    <t>Martin Krajčovič</t>
  </si>
  <si>
    <t>Martin Gašo</t>
  </si>
  <si>
    <t>Ľuboslav Dulina</t>
  </si>
  <si>
    <t>TU v Sofii</t>
  </si>
  <si>
    <t>Politechnika Lubelska</t>
  </si>
  <si>
    <t>University of Parma</t>
  </si>
  <si>
    <r>
      <t>Otakar Bok</t>
    </r>
    <r>
      <rPr>
        <sz val="11"/>
        <color theme="1"/>
        <rFont val="Calibri"/>
        <family val="2"/>
        <charset val="238"/>
      </rPr>
      <t>ůvka</t>
    </r>
  </si>
  <si>
    <t xml:space="preserve">Ján Moravec </t>
  </si>
  <si>
    <t xml:space="preserve">TU Liberec </t>
  </si>
  <si>
    <t>Univerzita Vigo</t>
  </si>
  <si>
    <t xml:space="preserve">Alan Vaško </t>
  </si>
  <si>
    <t>Politechnika Czestochowa</t>
  </si>
  <si>
    <t>Lenka Kuchariková</t>
  </si>
  <si>
    <t>Juraj Belan</t>
  </si>
  <si>
    <t>Hochschule Magdeburg - Stendal</t>
  </si>
  <si>
    <t>Politechnika Lublin</t>
  </si>
  <si>
    <t>Ivan Zajačko</t>
  </si>
  <si>
    <t>František Nový</t>
  </si>
  <si>
    <t xml:space="preserve">Vladimír Bulej </t>
  </si>
  <si>
    <t>Politechnika Katowice</t>
  </si>
  <si>
    <t>VUT Brno</t>
  </si>
  <si>
    <t>Jarmila Mullerová</t>
  </si>
  <si>
    <t>University of Strathclyde, Glasgow</t>
  </si>
  <si>
    <t>UK</t>
  </si>
  <si>
    <t xml:space="preserve">Milan Dado </t>
  </si>
  <si>
    <t>Mária Franeková</t>
  </si>
  <si>
    <t>Aleš Janota</t>
  </si>
  <si>
    <t>Kazimier Pulaski University of Technology and Humanities in Radom</t>
  </si>
  <si>
    <t xml:space="preserve">Klára Čápová </t>
  </si>
  <si>
    <t>RWTH Aachen</t>
  </si>
  <si>
    <t>Ivan Čáp</t>
  </si>
  <si>
    <t>Miroslav Hrianka</t>
  </si>
  <si>
    <t>Vojtech Šimák</t>
  </si>
  <si>
    <t>Jozef Hrbček</t>
  </si>
  <si>
    <t>Gdansk University of Technology</t>
  </si>
  <si>
    <t>Miroslav Gutten</t>
  </si>
  <si>
    <t>VUT v Brne</t>
  </si>
  <si>
    <t>RUHR University Bochum</t>
  </si>
  <si>
    <t xml:space="preserve">University of Parma </t>
  </si>
  <si>
    <t>Mária Kúdelčíková</t>
  </si>
  <si>
    <t>Pedagogical University of Cracow</t>
  </si>
  <si>
    <t>Ecole Nationale d´Ingénieure de TARBES</t>
  </si>
  <si>
    <t>Martina Blašková</t>
  </si>
  <si>
    <t>Policejní akademie České republiky v Praze</t>
  </si>
  <si>
    <t>Rudolf Blaško</t>
  </si>
  <si>
    <t>VSTE České Budějovice</t>
  </si>
  <si>
    <t>HTW Dresden</t>
  </si>
  <si>
    <t>Jaroslav Janáček</t>
  </si>
  <si>
    <t>Universitat del les Ille Balears</t>
  </si>
  <si>
    <t>Michal Koháni</t>
  </si>
  <si>
    <t>Miroslava Vandlíčková</t>
  </si>
  <si>
    <t>Vilniaus Gedimino Technikos Universitetas Sauletekio</t>
  </si>
  <si>
    <t>Linda Makovická Osvaldová</t>
  </si>
  <si>
    <t>Mária Hudáková</t>
  </si>
  <si>
    <t>Vysoké uční technické v Brně</t>
  </si>
  <si>
    <t>Katarína Buganová</t>
  </si>
  <si>
    <t>České vysoke učení technické  v Praze</t>
  </si>
  <si>
    <t>Valéria Moricová</t>
  </si>
  <si>
    <t>Stanislava Gašpercová</t>
  </si>
  <si>
    <t xml:space="preserve">Iveta Coneva </t>
  </si>
  <si>
    <t>Zuzana Zvaková</t>
  </si>
  <si>
    <t>Univerzita Tomáše Bati ve Zlíně</t>
  </si>
  <si>
    <t>Štefan Jangl</t>
  </si>
  <si>
    <r>
      <t>Jana M</t>
    </r>
    <r>
      <rPr>
        <sz val="11"/>
        <color theme="1"/>
        <rFont val="Calibri"/>
        <family val="2"/>
        <charset val="238"/>
      </rPr>
      <t>üllerová</t>
    </r>
  </si>
  <si>
    <t xml:space="preserve">Jozef Ristvej </t>
  </si>
  <si>
    <t>Wyszsza Szkola Oficersta Wojsk ladovych Wroclaw</t>
  </si>
  <si>
    <t xml:space="preserve">Miedzynarodowa Wyzsza Szkola Logistiky i Transportu </t>
  </si>
  <si>
    <t>General Tadeusz Kosciuszko Military Academi of Land Forces in Wroclaw</t>
  </si>
  <si>
    <t>Andrea Byrtusová</t>
  </si>
  <si>
    <t>Univerzita Pardubice</t>
  </si>
  <si>
    <t xml:space="preserve">Miroslav Tomek </t>
  </si>
  <si>
    <t xml:space="preserve">Veľas Andrej </t>
  </si>
  <si>
    <t xml:space="preserve">Ladislav Novák </t>
  </si>
  <si>
    <t xml:space="preserve">Jozef Klučka </t>
  </si>
  <si>
    <t>Lýdia Kontrová</t>
  </si>
  <si>
    <t>Old Polish University in Kielca</t>
  </si>
  <si>
    <t>Univerzita obrany Brno</t>
  </si>
  <si>
    <t xml:space="preserve">Vladimír Mózer </t>
  </si>
  <si>
    <t>University of Jaén</t>
  </si>
  <si>
    <t>Marek Hampl</t>
  </si>
  <si>
    <t>Caroline Kyzek</t>
  </si>
  <si>
    <t>Milan Konvit</t>
  </si>
  <si>
    <t>Masarykova Univerzita, Brno</t>
  </si>
  <si>
    <t>Bronislava Jakubíková</t>
  </si>
  <si>
    <t>Eva Capková</t>
  </si>
  <si>
    <t>Akademia im. Jana Dlugosza w Czestochowie</t>
  </si>
  <si>
    <t>Vlasta Cabanová</t>
  </si>
  <si>
    <t>Katarína Valčová</t>
  </si>
  <si>
    <t>University of Potsdam</t>
  </si>
  <si>
    <t>Dalibor Gonda</t>
  </si>
  <si>
    <t>Zdenka Kremeňová</t>
  </si>
  <si>
    <t>Technische Universitat Dresden</t>
  </si>
  <si>
    <t>Katarína Pankúchová</t>
  </si>
  <si>
    <t>Andrea Záhorcová Gavláková</t>
  </si>
  <si>
    <t xml:space="preserve">Lapland University, Rovaniemi, </t>
  </si>
  <si>
    <t>Petra Laktišová</t>
  </si>
  <si>
    <t xml:space="preserve">University of Patras </t>
  </si>
  <si>
    <t>Daniela Sršníková</t>
  </si>
  <si>
    <t>Zuzana  Ondráčková</t>
  </si>
  <si>
    <t xml:space="preserve">University of Primorska </t>
  </si>
  <si>
    <t xml:space="preserve">Ivana Žitňanská </t>
  </si>
  <si>
    <t>Kleipeda University</t>
  </si>
  <si>
    <t>Jana Malchová</t>
  </si>
  <si>
    <t xml:space="preserve">Adam Mickiewicz University in Poznan </t>
  </si>
  <si>
    <t>Janka Lopušanová</t>
  </si>
  <si>
    <t>Akademia J. Dlugosza  Czestochowa</t>
  </si>
  <si>
    <t>Andrej Šeliga</t>
  </si>
  <si>
    <t>Todor Kablashkov University of Transport, Sofia</t>
  </si>
  <si>
    <t>VŠB TU Ostrava</t>
  </si>
  <si>
    <t>Czestochowa University of Technology</t>
  </si>
  <si>
    <t>Northhumbria University Newcastle</t>
  </si>
  <si>
    <t>Anglicko</t>
  </si>
  <si>
    <t>Polish Air Force Academy in Deblin</t>
  </si>
  <si>
    <t>Lund University</t>
  </si>
  <si>
    <t>Darina Stachová</t>
  </si>
  <si>
    <t>ÚCV</t>
  </si>
  <si>
    <t>Jana Trnovcová</t>
  </si>
  <si>
    <t>Švédsko</t>
  </si>
  <si>
    <t>Meno zamestnanca</t>
  </si>
  <si>
    <t>Prijímajúca inštitúcia v zahraničí</t>
  </si>
  <si>
    <t>granty</t>
  </si>
  <si>
    <t>vzdialenosť</t>
  </si>
  <si>
    <t>v km</t>
  </si>
  <si>
    <t>Pridelené prostriedky na aktivitu : 56.000 EUR</t>
  </si>
  <si>
    <t>Stanovený počet mobilít: 115</t>
  </si>
  <si>
    <t>2.mobilita</t>
  </si>
  <si>
    <t>Pridelené granty</t>
  </si>
  <si>
    <t>UNIZA</t>
  </si>
  <si>
    <t>chýba PV</t>
  </si>
  <si>
    <t>Chýba P,PV</t>
  </si>
  <si>
    <t>Náhradník:</t>
  </si>
  <si>
    <t>PV nepotvrd.</t>
  </si>
  <si>
    <t>Poznámka</t>
  </si>
  <si>
    <t>Česká rep.</t>
  </si>
  <si>
    <t xml:space="preserve">Celkom </t>
  </si>
  <si>
    <t>ČVTU Praha, Fakulta stavební (prior.)</t>
  </si>
  <si>
    <t>University of Applied Science, Worms</t>
  </si>
  <si>
    <t>Transport and Telecomm.Institute,Riga</t>
  </si>
  <si>
    <t>Pracov.</t>
  </si>
  <si>
    <t>Pridel.</t>
  </si>
  <si>
    <t>Počet</t>
  </si>
  <si>
    <t>náhradn</t>
  </si>
  <si>
    <t>CELKOM</t>
  </si>
  <si>
    <t>Doc. Ing. Jozef Ristvej, PhD.</t>
  </si>
  <si>
    <t>Žilina, 23.9.2016</t>
  </si>
  <si>
    <t xml:space="preserve">              prorektor pre medzinárodné vzťahy a marketing, koordinátor programu Erasmus+</t>
  </si>
  <si>
    <t>P R I D E L E N I E   G R A N T O V</t>
  </si>
  <si>
    <t>ERASMUS+ školský rok 2016/2017, aktivita mobilita zamestnancov VÝUČBA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</si>
</sst>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1" xfId="0" applyFill="1" applyBorder="1"/>
    <xf numFmtId="0" fontId="2" fillId="0" borderId="0" xfId="0" applyFont="1"/>
    <xf numFmtId="0" fontId="0" fillId="3" borderId="0" xfId="0" applyFill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3" fillId="0" borderId="0" xfId="0" applyFont="1" applyFill="1" applyBorder="1"/>
    <xf numFmtId="0" fontId="8" fillId="0" borderId="1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8" xfId="0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Fill="1" applyBorder="1"/>
    <xf numFmtId="0" fontId="0" fillId="0" borderId="11" xfId="0" applyBorder="1"/>
    <xf numFmtId="0" fontId="0" fillId="0" borderId="0" xfId="0" applyFill="1"/>
    <xf numFmtId="0" fontId="3" fillId="0" borderId="0" xfId="0" applyFont="1"/>
    <xf numFmtId="0" fontId="0" fillId="3" borderId="19" xfId="0" applyFill="1" applyBorder="1" applyAlignment="1">
      <alignment horizontal="center" vertical="center"/>
    </xf>
    <xf numFmtId="0" fontId="0" fillId="3" borderId="17" xfId="0" applyFill="1" applyBorder="1"/>
    <xf numFmtId="0" fontId="8" fillId="3" borderId="1" xfId="0" applyFont="1" applyFill="1" applyBorder="1"/>
    <xf numFmtId="0" fontId="2" fillId="3" borderId="1" xfId="0" applyFont="1" applyFill="1" applyBorder="1"/>
    <xf numFmtId="0" fontId="8" fillId="3" borderId="0" xfId="0" applyFont="1" applyFill="1" applyBorder="1"/>
    <xf numFmtId="0" fontId="2" fillId="3" borderId="0" xfId="0" applyFont="1" applyFill="1" applyBorder="1"/>
    <xf numFmtId="0" fontId="3" fillId="3" borderId="0" xfId="0" applyFont="1" applyFill="1" applyBorder="1"/>
    <xf numFmtId="0" fontId="0" fillId="3" borderId="17" xfId="0" applyFont="1" applyFill="1" applyBorder="1"/>
    <xf numFmtId="0" fontId="0" fillId="0" borderId="0" xfId="0" applyAlignment="1">
      <alignment horizontal="center" vertical="center"/>
    </xf>
    <xf numFmtId="0" fontId="8" fillId="2" borderId="1" xfId="0" applyFont="1" applyFill="1" applyBorder="1"/>
    <xf numFmtId="0" fontId="0" fillId="2" borderId="11" xfId="0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3" xfId="0" applyFont="1" applyFill="1" applyBorder="1" applyAlignment="1">
      <alignment horizontal="center" vertical="center"/>
    </xf>
    <xf numFmtId="0" fontId="8" fillId="2" borderId="14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12" fillId="0" borderId="0" xfId="0" applyFont="1" applyFill="1" applyBorder="1"/>
    <xf numFmtId="0" fontId="11" fillId="0" borderId="0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3" borderId="11" xfId="0" applyFill="1" applyBorder="1" applyAlignment="1">
      <alignment horizontal="center" vertical="center"/>
    </xf>
    <xf numFmtId="0" fontId="0" fillId="0" borderId="14" xfId="0" applyFill="1" applyBorder="1"/>
    <xf numFmtId="0" fontId="0" fillId="0" borderId="20" xfId="0" applyBorder="1"/>
    <xf numFmtId="0" fontId="0" fillId="0" borderId="22" xfId="0" applyBorder="1"/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1" xfId="0" applyBorder="1"/>
    <xf numFmtId="0" fontId="0" fillId="0" borderId="12" xfId="0" applyBorder="1"/>
    <xf numFmtId="0" fontId="0" fillId="0" borderId="0" xfId="0" applyBorder="1"/>
    <xf numFmtId="0" fontId="2" fillId="0" borderId="1" xfId="0" applyFont="1" applyBorder="1"/>
    <xf numFmtId="0" fontId="0" fillId="0" borderId="7" xfId="0" applyBorder="1"/>
    <xf numFmtId="0" fontId="14" fillId="0" borderId="3" xfId="0" applyFont="1" applyBorder="1"/>
    <xf numFmtId="0" fontId="16" fillId="0" borderId="0" xfId="0" applyFont="1"/>
    <xf numFmtId="0" fontId="12" fillId="0" borderId="0" xfId="0" applyFont="1"/>
    <xf numFmtId="0" fontId="17" fillId="0" borderId="0" xfId="0" applyFont="1"/>
    <xf numFmtId="0" fontId="4" fillId="0" borderId="0" xfId="0" applyFont="1"/>
    <xf numFmtId="0" fontId="4" fillId="0" borderId="0" xfId="0" applyFont="1" applyBorder="1"/>
    <xf numFmtId="0" fontId="14" fillId="0" borderId="0" xfId="0" applyFont="1" applyBorder="1"/>
    <xf numFmtId="0" fontId="9" fillId="0" borderId="0" xfId="0" applyFont="1" applyFill="1" applyBorder="1"/>
    <xf numFmtId="0" fontId="14" fillId="0" borderId="0" xfId="0" applyFont="1" applyFill="1" applyBorder="1"/>
    <xf numFmtId="0" fontId="10" fillId="3" borderId="1" xfId="0" applyFont="1" applyFill="1" applyBorder="1"/>
    <xf numFmtId="0" fontId="14" fillId="0" borderId="4" xfId="0" applyFont="1" applyBorder="1"/>
    <xf numFmtId="0" fontId="2" fillId="0" borderId="0" xfId="0" applyFont="1" applyFill="1"/>
    <xf numFmtId="0" fontId="14" fillId="0" borderId="21" xfId="0" applyFont="1" applyFill="1" applyBorder="1"/>
    <xf numFmtId="0" fontId="9" fillId="0" borderId="9" xfId="0" applyFont="1" applyBorder="1"/>
    <xf numFmtId="0" fontId="9" fillId="0" borderId="10" xfId="0" applyFont="1" applyBorder="1"/>
    <xf numFmtId="0" fontId="9" fillId="0" borderId="14" xfId="0" applyFont="1" applyBorder="1"/>
    <xf numFmtId="0" fontId="9" fillId="0" borderId="15" xfId="0" applyFont="1" applyBorder="1"/>
    <xf numFmtId="0" fontId="2" fillId="0" borderId="9" xfId="0" applyFont="1" applyBorder="1"/>
    <xf numFmtId="0" fontId="2" fillId="0" borderId="14" xfId="0" applyFont="1" applyBorder="1"/>
    <xf numFmtId="0" fontId="0" fillId="0" borderId="26" xfId="0" applyBorder="1"/>
    <xf numFmtId="0" fontId="0" fillId="3" borderId="22" xfId="0" applyFont="1" applyFill="1" applyBorder="1"/>
    <xf numFmtId="0" fontId="8" fillId="3" borderId="7" xfId="0" applyFont="1" applyFill="1" applyBorder="1"/>
    <xf numFmtId="0" fontId="8" fillId="2" borderId="7" xfId="0" applyFont="1" applyFill="1" applyBorder="1"/>
    <xf numFmtId="0" fontId="8" fillId="2" borderId="27" xfId="0" applyFont="1" applyFill="1" applyBorder="1"/>
    <xf numFmtId="0" fontId="0" fillId="0" borderId="28" xfId="0" applyBorder="1"/>
    <xf numFmtId="0" fontId="8" fillId="0" borderId="24" xfId="0" applyFont="1" applyBorder="1"/>
    <xf numFmtId="0" fontId="8" fillId="3" borderId="24" xfId="0" applyFont="1" applyFill="1" applyBorder="1"/>
    <xf numFmtId="0" fontId="0" fillId="0" borderId="24" xfId="0" applyBorder="1"/>
    <xf numFmtId="0" fontId="0" fillId="0" borderId="29" xfId="0" applyBorder="1"/>
    <xf numFmtId="0" fontId="2" fillId="0" borderId="14" xfId="0" applyFont="1" applyFill="1" applyBorder="1"/>
    <xf numFmtId="44" fontId="0" fillId="2" borderId="1" xfId="1" applyFont="1" applyFill="1" applyBorder="1" applyAlignment="1"/>
    <xf numFmtId="0" fontId="0" fillId="0" borderId="9" xfId="0" applyFont="1" applyBorder="1"/>
    <xf numFmtId="0" fontId="0" fillId="0" borderId="1" xfId="0" applyFont="1" applyBorder="1"/>
    <xf numFmtId="0" fontId="0" fillId="3" borderId="1" xfId="0" applyFont="1" applyFill="1" applyBorder="1"/>
    <xf numFmtId="0" fontId="0" fillId="0" borderId="30" xfId="0" applyFill="1" applyBorder="1" applyAlignment="1">
      <alignment horizontal="center" vertical="center"/>
    </xf>
    <xf numFmtId="0" fontId="0" fillId="0" borderId="9" xfId="0" applyFill="1" applyBorder="1"/>
    <xf numFmtId="0" fontId="0" fillId="0" borderId="14" xfId="0" applyFont="1" applyBorder="1"/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/>
    <xf numFmtId="0" fontId="8" fillId="0" borderId="0" xfId="0" applyFont="1" applyFill="1"/>
    <xf numFmtId="0" fontId="14" fillId="4" borderId="4" xfId="0" applyFont="1" applyFill="1" applyBorder="1"/>
    <xf numFmtId="0" fontId="14" fillId="2" borderId="21" xfId="0" applyFont="1" applyFill="1" applyBorder="1"/>
    <xf numFmtId="0" fontId="2" fillId="4" borderId="4" xfId="0" applyFont="1" applyFill="1" applyBorder="1"/>
    <xf numFmtId="0" fontId="2" fillId="0" borderId="16" xfId="0" applyFont="1" applyBorder="1"/>
    <xf numFmtId="0" fontId="2" fillId="0" borderId="11" xfId="0" applyFont="1" applyBorder="1"/>
    <xf numFmtId="0" fontId="2" fillId="0" borderId="19" xfId="0" applyFont="1" applyBorder="1"/>
    <xf numFmtId="0" fontId="14" fillId="5" borderId="23" xfId="0" applyFont="1" applyFill="1" applyBorder="1"/>
    <xf numFmtId="0" fontId="2" fillId="5" borderId="23" xfId="0" applyFont="1" applyFill="1" applyBorder="1"/>
    <xf numFmtId="0" fontId="4" fillId="0" borderId="12" xfId="0" applyFont="1" applyBorder="1"/>
    <xf numFmtId="0" fontId="4" fillId="0" borderId="15" xfId="0" applyFont="1" applyBorder="1"/>
    <xf numFmtId="0" fontId="4" fillId="0" borderId="10" xfId="0" applyFont="1" applyBorder="1"/>
    <xf numFmtId="0" fontId="4" fillId="0" borderId="12" xfId="0" applyFont="1" applyFill="1" applyBorder="1"/>
    <xf numFmtId="0" fontId="4" fillId="0" borderId="15" xfId="0" applyFont="1" applyFill="1" applyBorder="1"/>
    <xf numFmtId="0" fontId="9" fillId="0" borderId="12" xfId="0" applyFont="1" applyFill="1" applyBorder="1"/>
    <xf numFmtId="0" fontId="9" fillId="0" borderId="12" xfId="0" applyFont="1" applyBorder="1"/>
    <xf numFmtId="0" fontId="0" fillId="0" borderId="4" xfId="0" applyFont="1" applyBorder="1"/>
    <xf numFmtId="0" fontId="12" fillId="4" borderId="4" xfId="0" applyFont="1" applyFill="1" applyBorder="1"/>
    <xf numFmtId="0" fontId="9" fillId="0" borderId="5" xfId="0" applyFont="1" applyFill="1" applyBorder="1"/>
    <xf numFmtId="0" fontId="8" fillId="0" borderId="25" xfId="0" applyFont="1" applyFill="1" applyBorder="1"/>
    <xf numFmtId="0" fontId="0" fillId="2" borderId="7" xfId="0" applyFill="1" applyBorder="1"/>
    <xf numFmtId="0" fontId="8" fillId="0" borderId="24" xfId="0" applyFont="1" applyFill="1" applyBorder="1"/>
    <xf numFmtId="0" fontId="8" fillId="0" borderId="1" xfId="0" applyFont="1" applyFill="1" applyBorder="1"/>
    <xf numFmtId="0" fontId="8" fillId="0" borderId="7" xfId="0" applyFont="1" applyFill="1" applyBorder="1"/>
    <xf numFmtId="0" fontId="0" fillId="0" borderId="13" xfId="0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4" xfId="0" applyFont="1" applyFill="1" applyBorder="1"/>
    <xf numFmtId="0" fontId="9" fillId="0" borderId="26" xfId="0" applyFont="1" applyBorder="1"/>
    <xf numFmtId="0" fontId="9" fillId="0" borderId="27" xfId="0" applyFont="1" applyBorder="1"/>
    <xf numFmtId="0" fontId="2" fillId="0" borderId="26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10" fillId="3" borderId="7" xfId="0" applyFont="1" applyFill="1" applyBorder="1"/>
    <xf numFmtId="0" fontId="2" fillId="0" borderId="27" xfId="0" applyFont="1" applyBorder="1"/>
    <xf numFmtId="0" fontId="2" fillId="0" borderId="7" xfId="0" applyFont="1" applyFill="1" applyBorder="1"/>
    <xf numFmtId="0" fontId="2" fillId="0" borderId="27" xfId="0" applyFont="1" applyFill="1" applyBorder="1"/>
    <xf numFmtId="0" fontId="0" fillId="0" borderId="26" xfId="0" applyFont="1" applyBorder="1"/>
    <xf numFmtId="0" fontId="0" fillId="0" borderId="7" xfId="0" applyFont="1" applyBorder="1"/>
    <xf numFmtId="0" fontId="12" fillId="4" borderId="21" xfId="0" applyFont="1" applyFill="1" applyBorder="1"/>
    <xf numFmtId="0" fontId="0" fillId="0" borderId="0" xfId="0" applyBorder="1" applyAlignment="1">
      <alignment horizontal="center" vertical="center"/>
    </xf>
    <xf numFmtId="0" fontId="9" fillId="0" borderId="0" xfId="0" applyFont="1" applyBorder="1"/>
    <xf numFmtId="14" fontId="0" fillId="3" borderId="0" xfId="0" applyNumberFormat="1" applyFill="1" applyBorder="1"/>
    <xf numFmtId="0" fontId="3" fillId="0" borderId="0" xfId="0" applyFont="1" applyBorder="1"/>
    <xf numFmtId="0" fontId="10" fillId="0" borderId="0" xfId="0" applyFont="1" applyFill="1" applyBorder="1"/>
    <xf numFmtId="0" fontId="15" fillId="0" borderId="0" xfId="0" applyFont="1" applyBorder="1"/>
    <xf numFmtId="0" fontId="17" fillId="0" borderId="0" xfId="0" applyFont="1" applyBorder="1"/>
    <xf numFmtId="0" fontId="5" fillId="0" borderId="0" xfId="0" applyFont="1" applyBorder="1"/>
    <xf numFmtId="0" fontId="19" fillId="0" borderId="0" xfId="0" applyFont="1" applyFill="1" applyBorder="1"/>
    <xf numFmtId="0" fontId="8" fillId="0" borderId="0" xfId="0" applyFont="1" applyFill="1" applyBorder="1"/>
    <xf numFmtId="0" fontId="3" fillId="3" borderId="1" xfId="0" applyFont="1" applyFill="1" applyBorder="1"/>
    <xf numFmtId="0" fontId="14" fillId="0" borderId="32" xfId="0" applyFont="1" applyBorder="1"/>
    <xf numFmtId="0" fontId="14" fillId="0" borderId="33" xfId="0" applyFont="1" applyBorder="1"/>
    <xf numFmtId="0" fontId="14" fillId="0" borderId="33" xfId="0" applyFont="1" applyFill="1" applyBorder="1"/>
    <xf numFmtId="0" fontId="2" fillId="6" borderId="31" xfId="0" applyFont="1" applyFill="1" applyBorder="1"/>
    <xf numFmtId="0" fontId="2" fillId="6" borderId="6" xfId="0" applyFont="1" applyFill="1" applyBorder="1"/>
    <xf numFmtId="0" fontId="0" fillId="3" borderId="8" xfId="0" applyFill="1" applyBorder="1" applyAlignment="1">
      <alignment horizontal="center" vertical="center"/>
    </xf>
    <xf numFmtId="0" fontId="20" fillId="0" borderId="0" xfId="0" applyFont="1" applyFill="1" applyBorder="1"/>
    <xf numFmtId="0" fontId="2" fillId="0" borderId="2" xfId="0" applyFont="1" applyFill="1" applyBorder="1"/>
    <xf numFmtId="0" fontId="2" fillId="0" borderId="17" xfId="0" applyFont="1" applyFill="1" applyBorder="1"/>
    <xf numFmtId="0" fontId="0" fillId="2" borderId="21" xfId="0" applyFont="1" applyFill="1" applyBorder="1"/>
    <xf numFmtId="0" fontId="3" fillId="0" borderId="14" xfId="0" applyFont="1" applyBorder="1"/>
    <xf numFmtId="0" fontId="10" fillId="0" borderId="14" xfId="0" applyFont="1" applyBorder="1"/>
    <xf numFmtId="0" fontId="18" fillId="0" borderId="15" xfId="0" applyFont="1" applyFill="1" applyBorder="1"/>
    <xf numFmtId="0" fontId="0" fillId="0" borderId="3" xfId="0" applyBorder="1"/>
    <xf numFmtId="0" fontId="2" fillId="2" borderId="1" xfId="0" applyFont="1" applyFill="1" applyBorder="1"/>
    <xf numFmtId="0" fontId="10" fillId="2" borderId="1" xfId="0" applyFont="1" applyFill="1" applyBorder="1"/>
    <xf numFmtId="0" fontId="2" fillId="3" borderId="12" xfId="0" applyFont="1" applyFill="1" applyBorder="1"/>
    <xf numFmtId="0" fontId="3" fillId="3" borderId="12" xfId="0" applyFont="1" applyFill="1" applyBorder="1"/>
    <xf numFmtId="0" fontId="0" fillId="0" borderId="30" xfId="0" applyBorder="1"/>
    <xf numFmtId="0" fontId="4" fillId="0" borderId="34" xfId="0" applyFont="1" applyBorder="1"/>
    <xf numFmtId="0" fontId="4" fillId="0" borderId="34" xfId="0" applyFont="1" applyFill="1" applyBorder="1"/>
    <xf numFmtId="0" fontId="0" fillId="0" borderId="35" xfId="0" applyFill="1" applyBorder="1"/>
    <xf numFmtId="0" fontId="0" fillId="0" borderId="12" xfId="0" applyFill="1" applyBorder="1"/>
    <xf numFmtId="0" fontId="0" fillId="0" borderId="18" xfId="0" applyFill="1" applyBorder="1"/>
    <xf numFmtId="0" fontId="15" fillId="0" borderId="0" xfId="0" applyFont="1" applyFill="1" applyBorder="1"/>
    <xf numFmtId="0" fontId="5" fillId="0" borderId="0" xfId="0" applyFont="1" applyFill="1"/>
    <xf numFmtId="0" fontId="15" fillId="0" borderId="0" xfId="0" applyFont="1"/>
    <xf numFmtId="0" fontId="14" fillId="6" borderId="3" xfId="0" applyFont="1" applyFill="1" applyBorder="1"/>
    <xf numFmtId="0" fontId="2" fillId="6" borderId="3" xfId="0" applyFont="1" applyFill="1" applyBorder="1"/>
    <xf numFmtId="0" fontId="17" fillId="2" borderId="21" xfId="0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zoomScaleNormal="100" workbookViewId="0">
      <selection activeCell="O181" sqref="O181"/>
    </sheetView>
  </sheetViews>
  <sheetFormatPr defaultRowHeight="14.4" x14ac:dyDescent="0.3"/>
  <cols>
    <col min="1" max="1" width="6.77734375" customWidth="1"/>
    <col min="2" max="2" width="19.6640625" customWidth="1"/>
    <col min="3" max="3" width="31.33203125" customWidth="1"/>
    <col min="4" max="4" width="10.6640625" customWidth="1"/>
    <col min="6" max="7" width="9.21875" customWidth="1"/>
    <col min="8" max="8" width="9.6640625" customWidth="1"/>
    <col min="9" max="10" width="6.77734375" style="50" customWidth="1"/>
    <col min="11" max="11" width="9.6640625" customWidth="1"/>
    <col min="14" max="14" width="7.21875" customWidth="1"/>
  </cols>
  <sheetData>
    <row r="1" spans="1:15" ht="15.6" x14ac:dyDescent="0.3">
      <c r="A1" s="52" t="s">
        <v>276</v>
      </c>
      <c r="B1" s="52"/>
      <c r="C1" s="60"/>
      <c r="D1" s="61"/>
      <c r="E1" s="61"/>
      <c r="F1" s="50"/>
      <c r="G1" s="50"/>
      <c r="H1" s="50"/>
      <c r="K1" s="50"/>
      <c r="L1" s="50"/>
      <c r="M1" s="55"/>
      <c r="N1" s="142"/>
      <c r="O1" s="55"/>
    </row>
    <row r="2" spans="1:15" x14ac:dyDescent="0.3">
      <c r="A2" s="50"/>
      <c r="B2" s="50"/>
      <c r="C2" s="50"/>
      <c r="D2" s="50"/>
      <c r="E2" s="50"/>
      <c r="F2" s="50"/>
      <c r="G2" s="50"/>
      <c r="H2" s="50"/>
      <c r="K2" s="50"/>
      <c r="L2" s="50"/>
      <c r="M2" s="55"/>
      <c r="N2" s="55"/>
      <c r="O2" s="55"/>
    </row>
    <row r="3" spans="1:15" ht="18" x14ac:dyDescent="0.35">
      <c r="A3" s="52"/>
      <c r="B3" s="52"/>
      <c r="C3" s="172" t="s">
        <v>275</v>
      </c>
      <c r="D3" s="21"/>
      <c r="F3" s="21"/>
      <c r="G3" s="50"/>
      <c r="H3" s="50"/>
      <c r="K3" s="50"/>
      <c r="L3" s="50"/>
      <c r="M3" s="55"/>
      <c r="N3" s="143"/>
      <c r="O3" s="55"/>
    </row>
    <row r="4" spans="1:15" x14ac:dyDescent="0.3">
      <c r="D4" s="6"/>
      <c r="E4" s="50"/>
      <c r="F4" s="50"/>
      <c r="G4" s="66" t="s">
        <v>252</v>
      </c>
      <c r="H4" s="171"/>
      <c r="I4" s="173"/>
      <c r="J4" s="173"/>
      <c r="K4" s="173"/>
      <c r="L4" s="50"/>
      <c r="M4" s="55"/>
      <c r="N4" s="55"/>
      <c r="O4" s="55"/>
    </row>
    <row r="5" spans="1:15" ht="15" thickBot="1" x14ac:dyDescent="0.35">
      <c r="D5" s="10"/>
      <c r="E5" s="50"/>
      <c r="F5" s="50"/>
      <c r="G5" s="64" t="s">
        <v>253</v>
      </c>
      <c r="H5" s="141"/>
      <c r="I5" s="173"/>
      <c r="J5" s="173"/>
      <c r="K5" s="173"/>
      <c r="L5" s="50"/>
      <c r="M5" s="55"/>
      <c r="N5" s="55"/>
      <c r="O5" s="55"/>
    </row>
    <row r="6" spans="1:15" s="50" customFormat="1" ht="15" thickBot="1" x14ac:dyDescent="0.35">
      <c r="A6" s="58" t="s">
        <v>267</v>
      </c>
      <c r="B6" s="68" t="s">
        <v>247</v>
      </c>
      <c r="C6" s="68" t="s">
        <v>248</v>
      </c>
      <c r="D6" s="70" t="s">
        <v>1</v>
      </c>
      <c r="E6" s="71" t="s">
        <v>250</v>
      </c>
      <c r="F6" s="71" t="s">
        <v>96</v>
      </c>
      <c r="G6" s="71" t="s">
        <v>97</v>
      </c>
      <c r="H6" s="71" t="s">
        <v>271</v>
      </c>
      <c r="I6" s="124" t="s">
        <v>268</v>
      </c>
      <c r="J6" s="124" t="s">
        <v>269</v>
      </c>
      <c r="K6" s="72" t="s">
        <v>261</v>
      </c>
      <c r="L6" s="65"/>
      <c r="M6" s="55"/>
      <c r="N6" s="137"/>
      <c r="O6" s="55"/>
    </row>
    <row r="7" spans="1:15" s="50" customFormat="1" ht="15" thickBot="1" x14ac:dyDescent="0.35">
      <c r="A7" s="147"/>
      <c r="B7" s="148"/>
      <c r="C7" s="148"/>
      <c r="D7" s="149"/>
      <c r="E7" s="73" t="s">
        <v>251</v>
      </c>
      <c r="F7" s="73" t="s">
        <v>95</v>
      </c>
      <c r="G7" s="73" t="s">
        <v>95</v>
      </c>
      <c r="H7" s="73" t="s">
        <v>95</v>
      </c>
      <c r="I7" s="125" t="s">
        <v>249</v>
      </c>
      <c r="J7" s="125" t="s">
        <v>270</v>
      </c>
      <c r="K7" s="74"/>
      <c r="L7" s="65"/>
      <c r="M7" s="55"/>
      <c r="N7" s="137"/>
      <c r="O7" s="55"/>
    </row>
    <row r="8" spans="1:15" s="50" customFormat="1" ht="15" thickBot="1" x14ac:dyDescent="0.35">
      <c r="A8" s="150" t="s">
        <v>0</v>
      </c>
      <c r="B8" s="55"/>
      <c r="D8" s="10"/>
      <c r="L8" s="65"/>
      <c r="M8" s="55"/>
      <c r="N8" s="137"/>
      <c r="O8" s="55"/>
    </row>
    <row r="9" spans="1:15" x14ac:dyDescent="0.3">
      <c r="A9" s="17">
        <v>1</v>
      </c>
      <c r="B9" s="12" t="s">
        <v>72</v>
      </c>
      <c r="C9" s="12" t="s">
        <v>13</v>
      </c>
      <c r="D9" s="77" t="s">
        <v>14</v>
      </c>
      <c r="E9" s="82">
        <v>431.98</v>
      </c>
      <c r="F9" s="89">
        <v>180</v>
      </c>
      <c r="G9" s="89">
        <v>300</v>
      </c>
      <c r="H9" s="75">
        <f t="shared" ref="H9:H37" si="0">SUM(F9:G9)</f>
        <v>480</v>
      </c>
      <c r="I9" s="126"/>
      <c r="J9" s="126"/>
      <c r="K9" s="13"/>
      <c r="L9" s="6"/>
      <c r="M9" s="55"/>
      <c r="N9" s="55"/>
      <c r="O9" s="55"/>
    </row>
    <row r="10" spans="1:15" x14ac:dyDescent="0.3">
      <c r="A10" s="18">
        <v>2</v>
      </c>
      <c r="B10" s="53" t="s">
        <v>102</v>
      </c>
      <c r="C10" s="53" t="s">
        <v>71</v>
      </c>
      <c r="D10" s="57" t="s">
        <v>262</v>
      </c>
      <c r="E10" s="83">
        <v>311.70999999999998</v>
      </c>
      <c r="F10" s="90">
        <v>180</v>
      </c>
      <c r="G10" s="90">
        <v>315</v>
      </c>
      <c r="H10" s="56">
        <f t="shared" si="0"/>
        <v>495</v>
      </c>
      <c r="I10" s="127"/>
      <c r="J10" s="127"/>
      <c r="K10" s="54"/>
      <c r="L10" s="6"/>
      <c r="M10" s="55"/>
      <c r="N10" s="55"/>
      <c r="O10" s="55"/>
    </row>
    <row r="11" spans="1:15" x14ac:dyDescent="0.3">
      <c r="A11" s="18">
        <v>3</v>
      </c>
      <c r="B11" s="53" t="s">
        <v>2</v>
      </c>
      <c r="C11" s="53" t="s">
        <v>103</v>
      </c>
      <c r="D11" s="57" t="s">
        <v>3</v>
      </c>
      <c r="E11" s="83">
        <v>410.18</v>
      </c>
      <c r="F11" s="90">
        <v>180</v>
      </c>
      <c r="G11" s="90">
        <v>360</v>
      </c>
      <c r="H11" s="56">
        <f t="shared" si="0"/>
        <v>540</v>
      </c>
      <c r="I11" s="127"/>
      <c r="J11" s="127"/>
      <c r="K11" s="54"/>
      <c r="L11" s="6"/>
      <c r="M11" s="55"/>
      <c r="N11" s="55"/>
      <c r="O11" s="55"/>
    </row>
    <row r="12" spans="1:15" x14ac:dyDescent="0.3">
      <c r="A12" s="18">
        <v>4</v>
      </c>
      <c r="B12" s="119" t="s">
        <v>101</v>
      </c>
      <c r="C12" s="119" t="s">
        <v>126</v>
      </c>
      <c r="D12" s="120" t="s">
        <v>9</v>
      </c>
      <c r="E12" s="85">
        <v>354.01</v>
      </c>
      <c r="F12" s="122">
        <v>180</v>
      </c>
      <c r="G12" s="122">
        <v>420</v>
      </c>
      <c r="H12" s="56">
        <f>SUM(F12:G12)</f>
        <v>600</v>
      </c>
      <c r="I12" s="56"/>
      <c r="J12" s="56"/>
      <c r="K12" s="54"/>
      <c r="L12" s="6"/>
      <c r="M12" s="55"/>
      <c r="N12" s="55"/>
      <c r="O12" s="55"/>
    </row>
    <row r="13" spans="1:15" x14ac:dyDescent="0.3">
      <c r="A13" s="18">
        <v>5</v>
      </c>
      <c r="B13" s="119" t="s">
        <v>100</v>
      </c>
      <c r="C13" s="119" t="s">
        <v>126</v>
      </c>
      <c r="D13" s="120" t="s">
        <v>9</v>
      </c>
      <c r="E13" s="85">
        <v>354.01</v>
      </c>
      <c r="F13" s="122">
        <v>180</v>
      </c>
      <c r="G13" s="53">
        <v>420</v>
      </c>
      <c r="H13" s="19">
        <f>SUM(F13:G13)</f>
        <v>600</v>
      </c>
      <c r="I13" s="19"/>
      <c r="J13" s="19"/>
      <c r="K13" s="54"/>
      <c r="L13" s="6"/>
      <c r="M13" s="55"/>
      <c r="N13" s="55"/>
      <c r="O13" s="55"/>
    </row>
    <row r="14" spans="1:15" x14ac:dyDescent="0.3">
      <c r="A14" s="18">
        <v>6</v>
      </c>
      <c r="B14" s="53" t="s">
        <v>105</v>
      </c>
      <c r="C14" s="53" t="s">
        <v>106</v>
      </c>
      <c r="D14" s="57" t="s">
        <v>50</v>
      </c>
      <c r="E14" s="83">
        <v>929.84</v>
      </c>
      <c r="F14" s="90">
        <v>275</v>
      </c>
      <c r="G14" s="90">
        <v>360</v>
      </c>
      <c r="H14" s="56">
        <f t="shared" si="0"/>
        <v>635</v>
      </c>
      <c r="I14" s="127"/>
      <c r="J14" s="127"/>
      <c r="K14" s="54"/>
      <c r="L14" s="6"/>
      <c r="M14" s="55"/>
      <c r="N14" s="55"/>
      <c r="O14" s="55"/>
    </row>
    <row r="15" spans="1:15" x14ac:dyDescent="0.3">
      <c r="A15" s="18">
        <v>7</v>
      </c>
      <c r="B15" s="53" t="s">
        <v>107</v>
      </c>
      <c r="C15" s="53" t="s">
        <v>106</v>
      </c>
      <c r="D15" s="57" t="s">
        <v>50</v>
      </c>
      <c r="E15" s="83">
        <v>929.84</v>
      </c>
      <c r="F15" s="90">
        <v>275</v>
      </c>
      <c r="G15" s="90">
        <v>360</v>
      </c>
      <c r="H15" s="56">
        <f t="shared" si="0"/>
        <v>635</v>
      </c>
      <c r="I15" s="127"/>
      <c r="J15" s="127"/>
      <c r="K15" s="54"/>
      <c r="L15" s="6"/>
      <c r="M15" s="55"/>
      <c r="N15" s="55"/>
      <c r="O15" s="55"/>
    </row>
    <row r="16" spans="1:15" x14ac:dyDescent="0.3">
      <c r="A16" s="18">
        <v>8</v>
      </c>
      <c r="B16" s="53" t="s">
        <v>108</v>
      </c>
      <c r="C16" s="53" t="s">
        <v>109</v>
      </c>
      <c r="D16" s="57" t="s">
        <v>110</v>
      </c>
      <c r="E16" s="83">
        <v>1117.6199999999999</v>
      </c>
      <c r="F16" s="90">
        <v>275</v>
      </c>
      <c r="G16" s="90">
        <v>420</v>
      </c>
      <c r="H16" s="56">
        <f t="shared" si="0"/>
        <v>695</v>
      </c>
      <c r="I16" s="127"/>
      <c r="J16" s="127"/>
      <c r="K16" s="54"/>
      <c r="L16" s="6"/>
      <c r="M16" s="55"/>
      <c r="N16" s="55"/>
      <c r="O16" s="55"/>
    </row>
    <row r="17" spans="1:15" x14ac:dyDescent="0.3">
      <c r="A17" s="18">
        <v>9</v>
      </c>
      <c r="B17" s="53" t="s">
        <v>111</v>
      </c>
      <c r="C17" s="53" t="s">
        <v>71</v>
      </c>
      <c r="D17" s="57" t="s">
        <v>262</v>
      </c>
      <c r="E17" s="83">
        <v>311.70999999999998</v>
      </c>
      <c r="F17" s="90">
        <v>180</v>
      </c>
      <c r="G17" s="90">
        <v>315</v>
      </c>
      <c r="H17" s="56">
        <f t="shared" si="0"/>
        <v>495</v>
      </c>
      <c r="I17" s="127"/>
      <c r="J17" s="127"/>
      <c r="K17" s="54"/>
      <c r="L17" s="6"/>
      <c r="M17" s="55"/>
      <c r="N17" s="55"/>
      <c r="O17" s="55"/>
    </row>
    <row r="18" spans="1:15" x14ac:dyDescent="0.3">
      <c r="A18" s="18">
        <v>10</v>
      </c>
      <c r="B18" s="53" t="s">
        <v>10</v>
      </c>
      <c r="C18" s="53" t="s">
        <v>15</v>
      </c>
      <c r="D18" s="57" t="s">
        <v>9</v>
      </c>
      <c r="E18" s="83">
        <v>354.01</v>
      </c>
      <c r="F18" s="90">
        <v>180</v>
      </c>
      <c r="G18" s="90">
        <v>420</v>
      </c>
      <c r="H18" s="56">
        <f t="shared" si="0"/>
        <v>600</v>
      </c>
      <c r="I18" s="127"/>
      <c r="J18" s="127"/>
      <c r="K18" s="54"/>
      <c r="L18" s="6"/>
      <c r="M18" s="55"/>
      <c r="N18" s="55"/>
      <c r="O18" s="55"/>
    </row>
    <row r="19" spans="1:15" x14ac:dyDescent="0.3">
      <c r="A19" s="18">
        <v>11</v>
      </c>
      <c r="B19" s="53" t="s">
        <v>67</v>
      </c>
      <c r="C19" s="53" t="s">
        <v>15</v>
      </c>
      <c r="D19" s="57" t="s">
        <v>9</v>
      </c>
      <c r="E19" s="83">
        <v>354.01</v>
      </c>
      <c r="F19" s="90">
        <v>180</v>
      </c>
      <c r="G19" s="90">
        <v>420</v>
      </c>
      <c r="H19" s="56">
        <f t="shared" si="0"/>
        <v>600</v>
      </c>
      <c r="I19" s="127"/>
      <c r="J19" s="127"/>
      <c r="K19" s="54"/>
      <c r="L19" s="6"/>
      <c r="M19" s="55"/>
      <c r="N19" s="55"/>
      <c r="O19" s="55"/>
    </row>
    <row r="20" spans="1:15" x14ac:dyDescent="0.3">
      <c r="A20" s="18">
        <v>12</v>
      </c>
      <c r="B20" s="53" t="s">
        <v>12</v>
      </c>
      <c r="C20" s="53" t="s">
        <v>13</v>
      </c>
      <c r="D20" s="57" t="s">
        <v>14</v>
      </c>
      <c r="E20" s="83">
        <v>431.98</v>
      </c>
      <c r="F20" s="90">
        <v>180</v>
      </c>
      <c r="G20" s="90">
        <v>300</v>
      </c>
      <c r="H20" s="56">
        <f t="shared" si="0"/>
        <v>480</v>
      </c>
      <c r="I20" s="127"/>
      <c r="J20" s="127"/>
      <c r="K20" s="54"/>
      <c r="L20" s="6"/>
      <c r="M20" s="55"/>
      <c r="N20" s="55"/>
      <c r="O20" s="55"/>
    </row>
    <row r="21" spans="1:15" x14ac:dyDescent="0.3">
      <c r="A21" s="18">
        <v>13</v>
      </c>
      <c r="B21" s="5" t="s">
        <v>112</v>
      </c>
      <c r="C21" s="53" t="s">
        <v>15</v>
      </c>
      <c r="D21" s="57" t="s">
        <v>9</v>
      </c>
      <c r="E21" s="83">
        <v>354.01</v>
      </c>
      <c r="F21" s="90">
        <v>180</v>
      </c>
      <c r="G21" s="90">
        <v>420</v>
      </c>
      <c r="H21" s="56">
        <f t="shared" si="0"/>
        <v>600</v>
      </c>
      <c r="I21" s="127"/>
      <c r="J21" s="127"/>
      <c r="K21" s="54"/>
      <c r="L21" s="6"/>
      <c r="M21" s="55"/>
      <c r="N21" s="55"/>
      <c r="O21" s="55"/>
    </row>
    <row r="22" spans="1:15" x14ac:dyDescent="0.3">
      <c r="A22" s="18">
        <v>14</v>
      </c>
      <c r="B22" s="5" t="s">
        <v>16</v>
      </c>
      <c r="C22" s="53" t="s">
        <v>93</v>
      </c>
      <c r="D22" s="57" t="s">
        <v>4</v>
      </c>
      <c r="E22" s="83">
        <v>807.16</v>
      </c>
      <c r="F22" s="90">
        <v>275</v>
      </c>
      <c r="G22" s="90">
        <v>420</v>
      </c>
      <c r="H22" s="56">
        <f t="shared" si="0"/>
        <v>695</v>
      </c>
      <c r="I22" s="127"/>
      <c r="J22" s="127"/>
      <c r="K22" s="54"/>
      <c r="L22" s="6"/>
      <c r="M22" s="55"/>
      <c r="N22" s="55"/>
      <c r="O22" s="55"/>
    </row>
    <row r="23" spans="1:15" x14ac:dyDescent="0.3">
      <c r="A23" s="18">
        <v>15</v>
      </c>
      <c r="B23" s="5" t="s">
        <v>68</v>
      </c>
      <c r="C23" s="53" t="s">
        <v>93</v>
      </c>
      <c r="D23" s="57" t="s">
        <v>4</v>
      </c>
      <c r="E23" s="83">
        <v>807.16</v>
      </c>
      <c r="F23" s="90">
        <v>275</v>
      </c>
      <c r="G23" s="90">
        <v>420</v>
      </c>
      <c r="H23" s="56">
        <f t="shared" si="0"/>
        <v>695</v>
      </c>
      <c r="I23" s="127"/>
      <c r="J23" s="127"/>
      <c r="K23" s="54"/>
      <c r="L23" s="6"/>
      <c r="M23" s="55"/>
      <c r="N23" s="55"/>
      <c r="O23" s="55"/>
    </row>
    <row r="24" spans="1:15" x14ac:dyDescent="0.3">
      <c r="A24" s="18">
        <v>16</v>
      </c>
      <c r="B24" s="5" t="s">
        <v>113</v>
      </c>
      <c r="C24" s="119" t="s">
        <v>266</v>
      </c>
      <c r="D24" s="57" t="s">
        <v>50</v>
      </c>
      <c r="E24" s="116">
        <v>929.84</v>
      </c>
      <c r="F24" s="90">
        <v>275</v>
      </c>
      <c r="G24" s="90">
        <v>360</v>
      </c>
      <c r="H24" s="56">
        <f t="shared" si="0"/>
        <v>635</v>
      </c>
      <c r="I24" s="127"/>
      <c r="J24" s="127"/>
      <c r="K24" s="54"/>
      <c r="L24" s="6"/>
      <c r="M24" s="55"/>
      <c r="N24" s="55"/>
      <c r="O24" s="55"/>
    </row>
    <row r="25" spans="1:15" x14ac:dyDescent="0.3">
      <c r="A25" s="18">
        <v>17</v>
      </c>
      <c r="B25" s="5" t="s">
        <v>114</v>
      </c>
      <c r="C25" s="53" t="s">
        <v>115</v>
      </c>
      <c r="D25" s="57" t="s">
        <v>262</v>
      </c>
      <c r="E25" s="83">
        <v>231.92</v>
      </c>
      <c r="F25" s="90">
        <v>180</v>
      </c>
      <c r="G25" s="90">
        <v>315</v>
      </c>
      <c r="H25" s="56">
        <f t="shared" si="0"/>
        <v>495</v>
      </c>
      <c r="I25" s="127"/>
      <c r="J25" s="127"/>
      <c r="K25" s="54"/>
      <c r="L25" s="6"/>
      <c r="M25" s="55"/>
      <c r="N25" s="55"/>
      <c r="O25" s="55"/>
    </row>
    <row r="26" spans="1:15" x14ac:dyDescent="0.3">
      <c r="A26" s="18">
        <v>18</v>
      </c>
      <c r="B26" s="5" t="s">
        <v>116</v>
      </c>
      <c r="C26" s="53" t="s">
        <v>13</v>
      </c>
      <c r="D26" s="57" t="s">
        <v>14</v>
      </c>
      <c r="E26" s="83">
        <v>431.98</v>
      </c>
      <c r="F26" s="90">
        <v>180</v>
      </c>
      <c r="G26" s="90">
        <v>300</v>
      </c>
      <c r="H26" s="56">
        <f t="shared" si="0"/>
        <v>480</v>
      </c>
      <c r="I26" s="127"/>
      <c r="J26" s="127"/>
      <c r="K26" s="54"/>
      <c r="L26" s="6"/>
      <c r="M26" s="55"/>
      <c r="N26" s="55"/>
      <c r="O26" s="55"/>
    </row>
    <row r="27" spans="1:15" x14ac:dyDescent="0.3">
      <c r="A27" s="18">
        <v>19</v>
      </c>
      <c r="B27" s="5" t="s">
        <v>117</v>
      </c>
      <c r="C27" s="53" t="s">
        <v>76</v>
      </c>
      <c r="D27" s="57" t="s">
        <v>77</v>
      </c>
      <c r="E27" s="83">
        <v>816.63</v>
      </c>
      <c r="F27" s="90">
        <v>275</v>
      </c>
      <c r="G27" s="90">
        <v>420</v>
      </c>
      <c r="H27" s="56">
        <f t="shared" si="0"/>
        <v>695</v>
      </c>
      <c r="I27" s="127"/>
      <c r="J27" s="127"/>
      <c r="K27" s="54"/>
      <c r="L27" s="6"/>
      <c r="M27" s="55"/>
      <c r="N27" s="55"/>
      <c r="O27" s="55"/>
    </row>
    <row r="28" spans="1:15" x14ac:dyDescent="0.3">
      <c r="A28" s="23">
        <v>20</v>
      </c>
      <c r="B28" s="24" t="s">
        <v>75</v>
      </c>
      <c r="C28" s="24" t="s">
        <v>118</v>
      </c>
      <c r="D28" s="78" t="s">
        <v>4</v>
      </c>
      <c r="E28" s="84">
        <v>807.16</v>
      </c>
      <c r="F28" s="91">
        <v>275</v>
      </c>
      <c r="G28" s="91">
        <v>420</v>
      </c>
      <c r="H28" s="128">
        <f t="shared" si="0"/>
        <v>695</v>
      </c>
      <c r="I28" s="26"/>
      <c r="J28" s="26"/>
      <c r="K28" s="163"/>
      <c r="L28" s="6"/>
      <c r="M28" s="3"/>
      <c r="N28" s="3"/>
      <c r="O28" s="55"/>
    </row>
    <row r="29" spans="1:15" x14ac:dyDescent="0.3">
      <c r="A29" s="46">
        <v>21</v>
      </c>
      <c r="B29" s="25" t="s">
        <v>119</v>
      </c>
      <c r="C29" s="30" t="s">
        <v>118</v>
      </c>
      <c r="D29" s="78" t="s">
        <v>4</v>
      </c>
      <c r="E29" s="84">
        <v>807.16</v>
      </c>
      <c r="F29" s="91">
        <v>275</v>
      </c>
      <c r="G29" s="91">
        <v>420</v>
      </c>
      <c r="H29" s="129">
        <f t="shared" si="0"/>
        <v>695</v>
      </c>
      <c r="I29" s="67"/>
      <c r="J29" s="67"/>
      <c r="K29" s="164"/>
      <c r="L29" s="7"/>
      <c r="M29" s="29"/>
      <c r="N29" s="138"/>
      <c r="O29" s="55"/>
    </row>
    <row r="30" spans="1:15" x14ac:dyDescent="0.3">
      <c r="A30" s="46">
        <v>22</v>
      </c>
      <c r="B30" s="25" t="s">
        <v>5</v>
      </c>
      <c r="C30" s="25" t="s">
        <v>70</v>
      </c>
      <c r="D30" s="79" t="s">
        <v>262</v>
      </c>
      <c r="E30" s="84">
        <v>231.92</v>
      </c>
      <c r="F30" s="91">
        <v>180</v>
      </c>
      <c r="G30" s="91">
        <v>315</v>
      </c>
      <c r="H30" s="129">
        <f t="shared" si="0"/>
        <v>495</v>
      </c>
      <c r="I30" s="67"/>
      <c r="J30" s="67"/>
      <c r="K30" s="164"/>
      <c r="L30" s="7"/>
      <c r="M30" s="29"/>
      <c r="N30" s="3"/>
      <c r="O30" s="55"/>
    </row>
    <row r="31" spans="1:15" x14ac:dyDescent="0.3">
      <c r="A31" s="46">
        <v>23</v>
      </c>
      <c r="B31" s="25" t="s">
        <v>120</v>
      </c>
      <c r="C31" s="25" t="s">
        <v>121</v>
      </c>
      <c r="D31" s="79" t="s">
        <v>262</v>
      </c>
      <c r="E31" s="84">
        <v>231.92</v>
      </c>
      <c r="F31" s="91">
        <v>180</v>
      </c>
      <c r="G31" s="91">
        <v>315</v>
      </c>
      <c r="H31" s="129">
        <f t="shared" si="0"/>
        <v>495</v>
      </c>
      <c r="I31" s="67"/>
      <c r="J31" s="67"/>
      <c r="K31" s="164"/>
      <c r="L31" s="7"/>
      <c r="M31" s="29"/>
      <c r="N31" s="3"/>
      <c r="O31" s="55"/>
    </row>
    <row r="32" spans="1:15" x14ac:dyDescent="0.3">
      <c r="A32" s="46">
        <v>24</v>
      </c>
      <c r="B32" s="25" t="s">
        <v>6</v>
      </c>
      <c r="C32" s="25" t="s">
        <v>122</v>
      </c>
      <c r="D32" s="79" t="s">
        <v>262</v>
      </c>
      <c r="E32" s="84">
        <v>75.58</v>
      </c>
      <c r="F32" s="91">
        <v>0</v>
      </c>
      <c r="G32" s="91">
        <v>315</v>
      </c>
      <c r="H32" s="129">
        <f t="shared" si="0"/>
        <v>315</v>
      </c>
      <c r="I32" s="67"/>
      <c r="J32" s="67"/>
      <c r="K32" s="164"/>
      <c r="L32" s="7"/>
      <c r="M32" s="29"/>
      <c r="N32" s="3"/>
      <c r="O32" s="55"/>
    </row>
    <row r="33" spans="1:15" x14ac:dyDescent="0.3">
      <c r="A33" s="46">
        <v>25</v>
      </c>
      <c r="B33" s="25" t="s">
        <v>7</v>
      </c>
      <c r="C33" s="25" t="s">
        <v>8</v>
      </c>
      <c r="D33" s="79" t="s">
        <v>9</v>
      </c>
      <c r="E33" s="84">
        <v>370.57</v>
      </c>
      <c r="F33" s="91">
        <v>180</v>
      </c>
      <c r="G33" s="91">
        <v>420</v>
      </c>
      <c r="H33" s="129">
        <f t="shared" si="0"/>
        <v>600</v>
      </c>
      <c r="I33" s="67"/>
      <c r="J33" s="67"/>
      <c r="K33" s="164"/>
      <c r="L33" s="7"/>
      <c r="M33" s="29"/>
      <c r="N33" s="3"/>
      <c r="O33" s="55"/>
    </row>
    <row r="34" spans="1:15" x14ac:dyDescent="0.3">
      <c r="A34" s="46">
        <v>26</v>
      </c>
      <c r="B34" s="25" t="s">
        <v>11</v>
      </c>
      <c r="C34" s="25" t="s">
        <v>123</v>
      </c>
      <c r="D34" s="79" t="s">
        <v>9</v>
      </c>
      <c r="E34" s="84">
        <v>354.01</v>
      </c>
      <c r="F34" s="91">
        <v>180</v>
      </c>
      <c r="G34" s="91">
        <v>420</v>
      </c>
      <c r="H34" s="129">
        <f t="shared" si="0"/>
        <v>600</v>
      </c>
      <c r="I34" s="67"/>
      <c r="J34" s="67"/>
      <c r="K34" s="164"/>
      <c r="L34" s="7"/>
      <c r="M34" s="29"/>
      <c r="N34" s="3"/>
      <c r="O34" s="55"/>
    </row>
    <row r="35" spans="1:15" x14ac:dyDescent="0.3">
      <c r="A35" s="46">
        <v>27</v>
      </c>
      <c r="B35" s="25" t="s">
        <v>69</v>
      </c>
      <c r="C35" s="25" t="s">
        <v>124</v>
      </c>
      <c r="D35" s="79" t="s">
        <v>262</v>
      </c>
      <c r="E35" s="84">
        <v>231.92</v>
      </c>
      <c r="F35" s="91">
        <v>180</v>
      </c>
      <c r="G35" s="91">
        <v>315</v>
      </c>
      <c r="H35" s="129">
        <f t="shared" si="0"/>
        <v>495</v>
      </c>
      <c r="I35" s="67"/>
      <c r="J35" s="67"/>
      <c r="K35" s="164"/>
      <c r="L35" s="7"/>
      <c r="M35" s="29"/>
      <c r="N35" s="3"/>
      <c r="O35" s="55"/>
    </row>
    <row r="36" spans="1:15" x14ac:dyDescent="0.3">
      <c r="A36" s="46">
        <v>28</v>
      </c>
      <c r="B36" s="25" t="s">
        <v>73</v>
      </c>
      <c r="C36" s="25" t="s">
        <v>15</v>
      </c>
      <c r="D36" s="79" t="s">
        <v>9</v>
      </c>
      <c r="E36" s="83">
        <v>354.01</v>
      </c>
      <c r="F36" s="91">
        <v>180</v>
      </c>
      <c r="G36" s="91">
        <v>420</v>
      </c>
      <c r="H36" s="129">
        <f t="shared" si="0"/>
        <v>600</v>
      </c>
      <c r="I36" s="67"/>
      <c r="J36" s="67"/>
      <c r="K36" s="164"/>
      <c r="L36" s="7"/>
      <c r="M36" s="29"/>
      <c r="N36" s="3"/>
      <c r="O36" s="55"/>
    </row>
    <row r="37" spans="1:15" x14ac:dyDescent="0.3">
      <c r="A37" s="46">
        <v>29</v>
      </c>
      <c r="B37" s="25" t="s">
        <v>74</v>
      </c>
      <c r="C37" s="25" t="s">
        <v>15</v>
      </c>
      <c r="D37" s="79" t="s">
        <v>9</v>
      </c>
      <c r="E37" s="83">
        <v>354.01</v>
      </c>
      <c r="F37" s="91">
        <v>180</v>
      </c>
      <c r="G37" s="91">
        <v>420</v>
      </c>
      <c r="H37" s="129">
        <f t="shared" si="0"/>
        <v>600</v>
      </c>
      <c r="I37" s="67">
        <v>29</v>
      </c>
      <c r="J37" s="67"/>
      <c r="K37" s="164"/>
      <c r="L37" s="7"/>
      <c r="M37" s="29"/>
      <c r="N37" s="28"/>
      <c r="O37" s="55"/>
    </row>
    <row r="38" spans="1:15" x14ac:dyDescent="0.3">
      <c r="A38" s="46"/>
      <c r="B38" s="162" t="s">
        <v>259</v>
      </c>
      <c r="C38" s="25"/>
      <c r="D38" s="79"/>
      <c r="E38" s="27"/>
      <c r="F38" s="28"/>
      <c r="G38" s="28"/>
      <c r="H38" s="29"/>
      <c r="I38" s="146"/>
      <c r="J38" s="146"/>
      <c r="K38" s="164"/>
      <c r="L38" s="7"/>
      <c r="M38" s="29"/>
      <c r="N38" s="55"/>
      <c r="O38" s="55"/>
    </row>
    <row r="39" spans="1:15" x14ac:dyDescent="0.3">
      <c r="A39" s="33">
        <v>30</v>
      </c>
      <c r="B39" s="32" t="s">
        <v>16</v>
      </c>
      <c r="C39" s="32" t="s">
        <v>125</v>
      </c>
      <c r="D39" s="80" t="s">
        <v>9</v>
      </c>
      <c r="E39" s="83">
        <v>354.01</v>
      </c>
      <c r="F39" s="56"/>
      <c r="G39" s="53"/>
      <c r="H39" s="127">
        <v>0</v>
      </c>
      <c r="I39" s="56"/>
      <c r="J39" s="56"/>
      <c r="K39" s="106" t="s">
        <v>254</v>
      </c>
      <c r="L39" s="6"/>
      <c r="M39" s="55"/>
      <c r="N39" s="55"/>
      <c r="O39" s="55"/>
    </row>
    <row r="40" spans="1:15" x14ac:dyDescent="0.3">
      <c r="A40" s="33">
        <v>31</v>
      </c>
      <c r="B40" s="32" t="s">
        <v>10</v>
      </c>
      <c r="C40" s="32" t="s">
        <v>8</v>
      </c>
      <c r="D40" s="80" t="s">
        <v>9</v>
      </c>
      <c r="E40" s="85">
        <v>370.57</v>
      </c>
      <c r="F40" s="56"/>
      <c r="G40" s="53"/>
      <c r="H40" s="127">
        <v>0</v>
      </c>
      <c r="I40" s="56"/>
      <c r="J40" s="56"/>
      <c r="K40" s="106" t="s">
        <v>254</v>
      </c>
      <c r="L40" s="6"/>
      <c r="M40" s="55"/>
      <c r="N40" s="55"/>
      <c r="O40" s="55"/>
    </row>
    <row r="41" spans="1:15" x14ac:dyDescent="0.3">
      <c r="A41" s="33">
        <v>32</v>
      </c>
      <c r="B41" s="32" t="s">
        <v>11</v>
      </c>
      <c r="C41" s="32" t="s">
        <v>8</v>
      </c>
      <c r="D41" s="80" t="s">
        <v>9</v>
      </c>
      <c r="E41" s="85">
        <v>370.57</v>
      </c>
      <c r="F41" s="56"/>
      <c r="G41" s="53"/>
      <c r="H41" s="127">
        <v>0</v>
      </c>
      <c r="I41" s="56"/>
      <c r="J41" s="56"/>
      <c r="K41" s="106" t="s">
        <v>254</v>
      </c>
      <c r="L41" s="6"/>
      <c r="M41" s="55"/>
      <c r="N41" s="55"/>
      <c r="O41" s="55"/>
    </row>
    <row r="42" spans="1:15" x14ac:dyDescent="0.3">
      <c r="A42" s="33">
        <v>33</v>
      </c>
      <c r="B42" s="1" t="s">
        <v>101</v>
      </c>
      <c r="C42" s="1" t="s">
        <v>104</v>
      </c>
      <c r="D42" s="117" t="s">
        <v>77</v>
      </c>
      <c r="E42" s="118">
        <v>816.63</v>
      </c>
      <c r="F42" s="56"/>
      <c r="G42" s="53"/>
      <c r="H42" s="127">
        <v>0</v>
      </c>
      <c r="I42" s="56"/>
      <c r="J42" s="56"/>
      <c r="K42" s="106" t="s">
        <v>254</v>
      </c>
      <c r="L42" s="6"/>
      <c r="M42" s="55"/>
      <c r="N42" s="6"/>
      <c r="O42" s="55"/>
    </row>
    <row r="43" spans="1:15" x14ac:dyDescent="0.3">
      <c r="A43" s="33">
        <v>34</v>
      </c>
      <c r="B43" s="1" t="s">
        <v>100</v>
      </c>
      <c r="C43" s="1" t="s">
        <v>104</v>
      </c>
      <c r="D43" s="117" t="s">
        <v>77</v>
      </c>
      <c r="E43" s="118">
        <v>816.63</v>
      </c>
      <c r="F43" s="56"/>
      <c r="G43" s="53"/>
      <c r="H43" s="127">
        <v>0</v>
      </c>
      <c r="I43" s="56"/>
      <c r="J43" s="56"/>
      <c r="K43" s="106" t="s">
        <v>254</v>
      </c>
      <c r="L43" s="6"/>
      <c r="M43" s="55"/>
      <c r="N43" s="6"/>
      <c r="O43" s="55"/>
    </row>
    <row r="44" spans="1:15" x14ac:dyDescent="0.3">
      <c r="A44" s="33">
        <v>35</v>
      </c>
      <c r="B44" s="32" t="s">
        <v>75</v>
      </c>
      <c r="C44" s="32" t="s">
        <v>13</v>
      </c>
      <c r="D44" s="80" t="s">
        <v>14</v>
      </c>
      <c r="E44" s="85">
        <v>431.98</v>
      </c>
      <c r="F44" s="56"/>
      <c r="G44" s="53"/>
      <c r="H44" s="127">
        <v>0</v>
      </c>
      <c r="I44" s="56"/>
      <c r="J44" s="56"/>
      <c r="K44" s="106" t="s">
        <v>254</v>
      </c>
      <c r="L44" s="6"/>
      <c r="M44" s="55"/>
      <c r="N44" s="55"/>
      <c r="O44" s="55"/>
    </row>
    <row r="45" spans="1:15" x14ac:dyDescent="0.3">
      <c r="A45" s="33">
        <v>36</v>
      </c>
      <c r="B45" s="32" t="s">
        <v>119</v>
      </c>
      <c r="C45" s="32" t="s">
        <v>13</v>
      </c>
      <c r="D45" s="80" t="s">
        <v>14</v>
      </c>
      <c r="E45" s="85">
        <v>431.98</v>
      </c>
      <c r="F45" s="56"/>
      <c r="G45" s="53"/>
      <c r="H45" s="56">
        <v>0</v>
      </c>
      <c r="I45" s="127"/>
      <c r="J45" s="127"/>
      <c r="K45" s="106" t="s">
        <v>254</v>
      </c>
      <c r="L45" s="6"/>
      <c r="M45" s="55"/>
      <c r="N45" s="55"/>
      <c r="O45" s="55"/>
    </row>
    <row r="46" spans="1:15" x14ac:dyDescent="0.3">
      <c r="A46" s="33">
        <v>37</v>
      </c>
      <c r="B46" s="32" t="s">
        <v>67</v>
      </c>
      <c r="C46" s="32" t="s">
        <v>241</v>
      </c>
      <c r="D46" s="80" t="s">
        <v>9</v>
      </c>
      <c r="E46" s="85">
        <v>340.59</v>
      </c>
      <c r="F46" s="56"/>
      <c r="G46" s="53"/>
      <c r="H46" s="56">
        <v>0</v>
      </c>
      <c r="I46" s="127"/>
      <c r="J46" s="127"/>
      <c r="K46" s="106" t="s">
        <v>254</v>
      </c>
      <c r="L46" s="6"/>
      <c r="M46" s="55"/>
      <c r="N46" s="55"/>
      <c r="O46" s="55"/>
    </row>
    <row r="47" spans="1:15" ht="15" thickBot="1" x14ac:dyDescent="0.35">
      <c r="A47" s="15">
        <v>38</v>
      </c>
      <c r="B47" s="38" t="s">
        <v>113</v>
      </c>
      <c r="C47" s="16" t="s">
        <v>265</v>
      </c>
      <c r="D47" s="81" t="s">
        <v>3</v>
      </c>
      <c r="E47" s="86">
        <v>751.5</v>
      </c>
      <c r="F47" s="76"/>
      <c r="G47" s="45"/>
      <c r="H47" s="76">
        <v>0</v>
      </c>
      <c r="I47" s="130"/>
      <c r="J47" s="130">
        <v>9</v>
      </c>
      <c r="K47" s="107" t="s">
        <v>254</v>
      </c>
      <c r="L47" s="6"/>
      <c r="M47" s="55"/>
      <c r="N47" s="9"/>
      <c r="O47" s="55"/>
    </row>
    <row r="48" spans="1:15" ht="15" thickBot="1" x14ac:dyDescent="0.35">
      <c r="A48" s="31"/>
      <c r="B48" s="27"/>
      <c r="D48" s="27"/>
      <c r="E48" s="4"/>
      <c r="F48" s="2"/>
      <c r="K48" s="62"/>
      <c r="L48" s="6"/>
      <c r="M48" s="55"/>
      <c r="N48" s="55"/>
      <c r="O48" s="55"/>
    </row>
    <row r="49" spans="1:15" ht="15" thickBot="1" x14ac:dyDescent="0.35">
      <c r="A49" s="151" t="s">
        <v>18</v>
      </c>
      <c r="E49" s="4"/>
      <c r="F49" s="2"/>
      <c r="K49" s="62"/>
      <c r="L49" s="6"/>
      <c r="M49" s="55"/>
      <c r="N49" s="55"/>
      <c r="O49" s="55"/>
    </row>
    <row r="50" spans="1:15" x14ac:dyDescent="0.3">
      <c r="A50" s="152">
        <v>1</v>
      </c>
      <c r="B50" s="12" t="s">
        <v>80</v>
      </c>
      <c r="C50" s="12" t="s">
        <v>82</v>
      </c>
      <c r="D50" s="12" t="s">
        <v>262</v>
      </c>
      <c r="E50" s="12">
        <v>372.76</v>
      </c>
      <c r="F50" s="89">
        <v>180</v>
      </c>
      <c r="G50" s="89">
        <v>315</v>
      </c>
      <c r="H50" s="75">
        <f t="shared" ref="H50:H72" si="1">SUM(F50:G50)</f>
        <v>495</v>
      </c>
      <c r="I50" s="126"/>
      <c r="J50" s="126"/>
      <c r="K50" s="108"/>
      <c r="L50" s="6"/>
      <c r="M50" s="55"/>
      <c r="N50" s="55"/>
      <c r="O50" s="55"/>
    </row>
    <row r="51" spans="1:15" x14ac:dyDescent="0.3">
      <c r="A51" s="46">
        <v>2</v>
      </c>
      <c r="B51" s="53" t="s">
        <v>127</v>
      </c>
      <c r="C51" s="53" t="s">
        <v>128</v>
      </c>
      <c r="D51" s="53" t="s">
        <v>9</v>
      </c>
      <c r="E51" s="53">
        <v>70.239999999999995</v>
      </c>
      <c r="F51" s="90">
        <v>0</v>
      </c>
      <c r="G51" s="90">
        <v>420</v>
      </c>
      <c r="H51" s="56">
        <f t="shared" si="1"/>
        <v>420</v>
      </c>
      <c r="I51" s="127"/>
      <c r="J51" s="127"/>
      <c r="K51" s="106"/>
      <c r="L51" s="6"/>
      <c r="M51" s="55"/>
      <c r="N51" s="55"/>
      <c r="O51" s="55"/>
    </row>
    <row r="52" spans="1:15" x14ac:dyDescent="0.3">
      <c r="A52" s="18">
        <v>3</v>
      </c>
      <c r="B52" s="53" t="s">
        <v>129</v>
      </c>
      <c r="C52" s="53" t="s">
        <v>128</v>
      </c>
      <c r="D52" s="53" t="s">
        <v>9</v>
      </c>
      <c r="E52" s="53">
        <v>70.239999999999995</v>
      </c>
      <c r="F52" s="90">
        <v>0</v>
      </c>
      <c r="G52" s="90">
        <v>420</v>
      </c>
      <c r="H52" s="56">
        <f t="shared" si="1"/>
        <v>420</v>
      </c>
      <c r="I52" s="127"/>
      <c r="J52" s="127"/>
      <c r="K52" s="106"/>
      <c r="L52" s="21"/>
      <c r="M52" s="55"/>
      <c r="N52" s="55"/>
      <c r="O52" s="55"/>
    </row>
    <row r="53" spans="1:15" x14ac:dyDescent="0.3">
      <c r="A53" s="18">
        <v>4</v>
      </c>
      <c r="B53" s="53" t="s">
        <v>130</v>
      </c>
      <c r="C53" s="53" t="s">
        <v>91</v>
      </c>
      <c r="D53" s="53" t="s">
        <v>14</v>
      </c>
      <c r="E53" s="53">
        <v>659.37</v>
      </c>
      <c r="F53" s="90">
        <v>275</v>
      </c>
      <c r="G53" s="90">
        <v>300</v>
      </c>
      <c r="H53" s="56">
        <f t="shared" si="1"/>
        <v>575</v>
      </c>
      <c r="I53" s="127"/>
      <c r="J53" s="127"/>
      <c r="K53" s="106"/>
      <c r="L53" s="21"/>
      <c r="M53" s="55"/>
      <c r="N53" s="55"/>
      <c r="O53" s="55"/>
    </row>
    <row r="54" spans="1:15" x14ac:dyDescent="0.3">
      <c r="A54" s="18">
        <v>5</v>
      </c>
      <c r="B54" s="53" t="s">
        <v>24</v>
      </c>
      <c r="C54" s="53" t="s">
        <v>91</v>
      </c>
      <c r="D54" s="53" t="s">
        <v>14</v>
      </c>
      <c r="E54" s="53">
        <v>659.37</v>
      </c>
      <c r="F54" s="90">
        <v>275</v>
      </c>
      <c r="G54" s="90">
        <v>300</v>
      </c>
      <c r="H54" s="56">
        <f t="shared" si="1"/>
        <v>575</v>
      </c>
      <c r="I54" s="127"/>
      <c r="J54" s="127"/>
      <c r="K54" s="106"/>
      <c r="L54" s="21"/>
      <c r="M54" s="55"/>
      <c r="N54" s="55"/>
      <c r="O54" s="55"/>
    </row>
    <row r="55" spans="1:15" x14ac:dyDescent="0.3">
      <c r="A55" s="18">
        <v>6</v>
      </c>
      <c r="B55" s="53" t="s">
        <v>131</v>
      </c>
      <c r="C55" s="53" t="s">
        <v>91</v>
      </c>
      <c r="D55" s="53" t="s">
        <v>14</v>
      </c>
      <c r="E55" s="53">
        <v>659.37</v>
      </c>
      <c r="F55" s="90">
        <v>275</v>
      </c>
      <c r="G55" s="90">
        <v>300</v>
      </c>
      <c r="H55" s="56">
        <f t="shared" si="1"/>
        <v>575</v>
      </c>
      <c r="I55" s="127"/>
      <c r="J55" s="127"/>
      <c r="K55" s="106"/>
      <c r="L55" s="21"/>
      <c r="M55" s="55"/>
      <c r="N55" s="55"/>
      <c r="O55" s="55"/>
    </row>
    <row r="56" spans="1:15" x14ac:dyDescent="0.3">
      <c r="A56" s="18">
        <v>7</v>
      </c>
      <c r="B56" s="53" t="s">
        <v>19</v>
      </c>
      <c r="C56" s="53" t="s">
        <v>132</v>
      </c>
      <c r="D56" s="53" t="s">
        <v>4</v>
      </c>
      <c r="E56" s="53">
        <v>807.16</v>
      </c>
      <c r="F56" s="90">
        <v>275</v>
      </c>
      <c r="G56" s="90">
        <v>420</v>
      </c>
      <c r="H56" s="56">
        <f t="shared" si="1"/>
        <v>695</v>
      </c>
      <c r="I56" s="127"/>
      <c r="J56" s="127"/>
      <c r="K56" s="106"/>
      <c r="L56" s="21"/>
      <c r="M56" s="55"/>
      <c r="N56" s="55"/>
      <c r="O56" s="55"/>
    </row>
    <row r="57" spans="1:15" x14ac:dyDescent="0.3">
      <c r="A57" s="18">
        <v>8</v>
      </c>
      <c r="B57" s="53" t="s">
        <v>79</v>
      </c>
      <c r="C57" s="53" t="s">
        <v>133</v>
      </c>
      <c r="D57" s="53" t="s">
        <v>9</v>
      </c>
      <c r="E57" s="53">
        <v>354.01</v>
      </c>
      <c r="F57" s="90">
        <v>180</v>
      </c>
      <c r="G57" s="90">
        <v>420</v>
      </c>
      <c r="H57" s="56">
        <f t="shared" si="1"/>
        <v>600</v>
      </c>
      <c r="I57" s="127"/>
      <c r="J57" s="127"/>
      <c r="K57" s="106"/>
      <c r="L57" s="21"/>
      <c r="M57" s="55"/>
      <c r="N57" s="55"/>
      <c r="O57" s="55"/>
    </row>
    <row r="58" spans="1:15" x14ac:dyDescent="0.3">
      <c r="A58" s="18">
        <v>9</v>
      </c>
      <c r="B58" s="53" t="s">
        <v>25</v>
      </c>
      <c r="C58" s="53" t="s">
        <v>134</v>
      </c>
      <c r="D58" s="53" t="s">
        <v>21</v>
      </c>
      <c r="E58" s="53">
        <v>804.72</v>
      </c>
      <c r="F58" s="90">
        <v>275</v>
      </c>
      <c r="G58" s="90">
        <v>420</v>
      </c>
      <c r="H58" s="56">
        <f t="shared" si="1"/>
        <v>695</v>
      </c>
      <c r="I58" s="127"/>
      <c r="J58" s="127"/>
      <c r="K58" s="106"/>
      <c r="L58" s="21"/>
      <c r="M58" s="55"/>
      <c r="N58" s="55"/>
      <c r="O58" s="55"/>
    </row>
    <row r="59" spans="1:15" x14ac:dyDescent="0.3">
      <c r="A59" s="18">
        <v>10</v>
      </c>
      <c r="B59" s="53" t="s">
        <v>78</v>
      </c>
      <c r="C59" s="53" t="s">
        <v>20</v>
      </c>
      <c r="D59" s="53" t="s">
        <v>21</v>
      </c>
      <c r="E59" s="53">
        <v>831.23</v>
      </c>
      <c r="F59" s="90">
        <v>275</v>
      </c>
      <c r="G59" s="90">
        <v>420</v>
      </c>
      <c r="H59" s="56">
        <f t="shared" si="1"/>
        <v>695</v>
      </c>
      <c r="I59" s="127"/>
      <c r="J59" s="127"/>
      <c r="K59" s="106"/>
      <c r="L59" s="21"/>
      <c r="M59" s="55"/>
      <c r="N59" s="55"/>
      <c r="O59" s="55"/>
    </row>
    <row r="60" spans="1:15" x14ac:dyDescent="0.3">
      <c r="A60" s="18">
        <v>11</v>
      </c>
      <c r="B60" s="53" t="s">
        <v>135</v>
      </c>
      <c r="C60" s="53" t="s">
        <v>20</v>
      </c>
      <c r="D60" s="53" t="s">
        <v>21</v>
      </c>
      <c r="E60" s="53">
        <v>831.23</v>
      </c>
      <c r="F60" s="90">
        <v>275</v>
      </c>
      <c r="G60" s="90">
        <v>420</v>
      </c>
      <c r="H60" s="56">
        <f t="shared" si="1"/>
        <v>695</v>
      </c>
      <c r="I60" s="127"/>
      <c r="J60" s="127"/>
      <c r="K60" s="106"/>
      <c r="L60" s="21"/>
      <c r="M60" s="55"/>
      <c r="N60" s="55"/>
      <c r="O60" s="55"/>
    </row>
    <row r="61" spans="1:15" x14ac:dyDescent="0.3">
      <c r="A61" s="18">
        <v>12</v>
      </c>
      <c r="B61" s="53" t="s">
        <v>136</v>
      </c>
      <c r="C61" s="53" t="s">
        <v>137</v>
      </c>
      <c r="D61" s="53" t="s">
        <v>262</v>
      </c>
      <c r="E61" s="53">
        <v>314.26</v>
      </c>
      <c r="F61" s="90">
        <v>180</v>
      </c>
      <c r="G61" s="90">
        <v>315</v>
      </c>
      <c r="H61" s="56">
        <f t="shared" si="1"/>
        <v>495</v>
      </c>
      <c r="I61" s="127"/>
      <c r="J61" s="127"/>
      <c r="K61" s="106"/>
      <c r="L61" s="21"/>
      <c r="M61" s="55"/>
      <c r="N61" s="55"/>
      <c r="O61" s="55"/>
    </row>
    <row r="62" spans="1:15" x14ac:dyDescent="0.3">
      <c r="A62" s="18">
        <v>13</v>
      </c>
      <c r="B62" s="53" t="s">
        <v>27</v>
      </c>
      <c r="C62" s="53" t="s">
        <v>138</v>
      </c>
      <c r="D62" s="53" t="s">
        <v>28</v>
      </c>
      <c r="E62" s="53">
        <v>2253.83</v>
      </c>
      <c r="F62" s="90">
        <v>360</v>
      </c>
      <c r="G62" s="90">
        <v>360</v>
      </c>
      <c r="H62" s="56">
        <f t="shared" si="1"/>
        <v>720</v>
      </c>
      <c r="I62" s="127"/>
      <c r="J62" s="127"/>
      <c r="K62" s="106"/>
      <c r="L62" s="21"/>
      <c r="M62" s="55"/>
      <c r="N62" s="55"/>
      <c r="O62" s="55"/>
    </row>
    <row r="63" spans="1:15" x14ac:dyDescent="0.3">
      <c r="A63" s="18">
        <v>14</v>
      </c>
      <c r="B63" s="53" t="s">
        <v>139</v>
      </c>
      <c r="C63" s="53" t="s">
        <v>140</v>
      </c>
      <c r="D63" s="53" t="s">
        <v>9</v>
      </c>
      <c r="E63" s="53">
        <v>177.09</v>
      </c>
      <c r="F63" s="90">
        <v>180</v>
      </c>
      <c r="G63" s="90">
        <v>420</v>
      </c>
      <c r="H63" s="56">
        <f t="shared" si="1"/>
        <v>600</v>
      </c>
      <c r="I63" s="127"/>
      <c r="J63" s="127"/>
      <c r="K63" s="106"/>
      <c r="L63" s="21"/>
      <c r="M63" s="55"/>
      <c r="N63" s="55"/>
      <c r="O63" s="55"/>
    </row>
    <row r="64" spans="1:15" x14ac:dyDescent="0.3">
      <c r="A64" s="18">
        <v>15</v>
      </c>
      <c r="B64" s="53" t="s">
        <v>141</v>
      </c>
      <c r="C64" s="53" t="s">
        <v>140</v>
      </c>
      <c r="D64" s="53" t="s">
        <v>9</v>
      </c>
      <c r="E64" s="53">
        <v>177.09</v>
      </c>
      <c r="F64" s="90">
        <v>180</v>
      </c>
      <c r="G64" s="90">
        <v>420</v>
      </c>
      <c r="H64" s="56">
        <f t="shared" si="1"/>
        <v>600</v>
      </c>
      <c r="I64" s="127"/>
      <c r="J64" s="127"/>
      <c r="K64" s="106"/>
      <c r="L64" s="21"/>
      <c r="M64" s="55"/>
      <c r="N64" s="55"/>
      <c r="O64" s="55"/>
    </row>
    <row r="65" spans="1:15" x14ac:dyDescent="0.3">
      <c r="A65" s="18">
        <v>16</v>
      </c>
      <c r="B65" s="53" t="s">
        <v>142</v>
      </c>
      <c r="C65" s="53" t="s">
        <v>140</v>
      </c>
      <c r="D65" s="53" t="s">
        <v>9</v>
      </c>
      <c r="E65" s="53">
        <v>177.09</v>
      </c>
      <c r="F65" s="90">
        <v>180</v>
      </c>
      <c r="G65" s="90">
        <v>420</v>
      </c>
      <c r="H65" s="56">
        <f t="shared" si="1"/>
        <v>600</v>
      </c>
      <c r="I65" s="127"/>
      <c r="J65" s="127"/>
      <c r="K65" s="106"/>
      <c r="L65" s="21"/>
      <c r="M65" s="55"/>
      <c r="N65" s="55"/>
      <c r="O65" s="55"/>
    </row>
    <row r="66" spans="1:15" x14ac:dyDescent="0.3">
      <c r="A66" s="18">
        <v>17</v>
      </c>
      <c r="B66" s="53" t="s">
        <v>23</v>
      </c>
      <c r="C66" s="53" t="s">
        <v>143</v>
      </c>
      <c r="D66" s="53" t="s">
        <v>3</v>
      </c>
      <c r="E66" s="53">
        <v>595.70000000000005</v>
      </c>
      <c r="F66" s="90">
        <v>275</v>
      </c>
      <c r="G66" s="90">
        <v>360</v>
      </c>
      <c r="H66" s="56">
        <f t="shared" si="1"/>
        <v>635</v>
      </c>
      <c r="I66" s="127"/>
      <c r="J66" s="127"/>
      <c r="K66" s="106"/>
      <c r="L66" s="21"/>
      <c r="M66" s="55"/>
      <c r="N66" s="55"/>
      <c r="O66" s="55"/>
    </row>
    <row r="67" spans="1:15" x14ac:dyDescent="0.3">
      <c r="A67" s="18">
        <v>18</v>
      </c>
      <c r="B67" s="53" t="s">
        <v>81</v>
      </c>
      <c r="C67" s="53" t="s">
        <v>144</v>
      </c>
      <c r="D67" s="53" t="s">
        <v>9</v>
      </c>
      <c r="E67" s="53">
        <v>354.01</v>
      </c>
      <c r="F67" s="90">
        <v>180</v>
      </c>
      <c r="G67" s="90">
        <v>420</v>
      </c>
      <c r="H67" s="56">
        <f t="shared" si="1"/>
        <v>600</v>
      </c>
      <c r="I67" s="127"/>
      <c r="J67" s="127"/>
      <c r="K67" s="106"/>
      <c r="L67" s="21"/>
      <c r="M67" s="55"/>
      <c r="N67" s="55"/>
      <c r="O67" s="55"/>
    </row>
    <row r="68" spans="1:15" x14ac:dyDescent="0.3">
      <c r="A68" s="18">
        <v>19</v>
      </c>
      <c r="B68" s="53" t="s">
        <v>145</v>
      </c>
      <c r="C68" s="53" t="s">
        <v>144</v>
      </c>
      <c r="D68" s="53" t="s">
        <v>9</v>
      </c>
      <c r="E68" s="53">
        <v>354.01</v>
      </c>
      <c r="F68" s="90">
        <v>180</v>
      </c>
      <c r="G68" s="90">
        <v>420</v>
      </c>
      <c r="H68" s="56">
        <f t="shared" si="1"/>
        <v>600</v>
      </c>
      <c r="I68" s="127"/>
      <c r="J68" s="127"/>
      <c r="K68" s="106"/>
      <c r="L68" s="21"/>
      <c r="M68" s="55"/>
      <c r="N68" s="55"/>
      <c r="O68" s="55"/>
    </row>
    <row r="69" spans="1:15" x14ac:dyDescent="0.3">
      <c r="A69" s="18">
        <v>20</v>
      </c>
      <c r="B69" s="53" t="s">
        <v>22</v>
      </c>
      <c r="C69" s="53" t="s">
        <v>144</v>
      </c>
      <c r="D69" s="53" t="s">
        <v>9</v>
      </c>
      <c r="E69" s="53">
        <v>354.01</v>
      </c>
      <c r="F69" s="90">
        <v>180</v>
      </c>
      <c r="G69" s="90">
        <v>420</v>
      </c>
      <c r="H69" s="56">
        <f t="shared" si="1"/>
        <v>600</v>
      </c>
      <c r="I69" s="127"/>
      <c r="J69" s="127"/>
      <c r="K69" s="106"/>
      <c r="L69" s="21"/>
      <c r="M69" s="55"/>
      <c r="N69" s="55"/>
      <c r="O69" s="55"/>
    </row>
    <row r="70" spans="1:15" x14ac:dyDescent="0.3">
      <c r="A70" s="18">
        <v>21</v>
      </c>
      <c r="B70" s="53" t="s">
        <v>26</v>
      </c>
      <c r="C70" s="53" t="s">
        <v>144</v>
      </c>
      <c r="D70" s="53" t="s">
        <v>9</v>
      </c>
      <c r="E70" s="53">
        <v>354.01</v>
      </c>
      <c r="F70" s="90">
        <v>180</v>
      </c>
      <c r="G70" s="90">
        <v>420</v>
      </c>
      <c r="H70" s="56">
        <f t="shared" si="1"/>
        <v>600</v>
      </c>
      <c r="I70" s="127"/>
      <c r="J70" s="127"/>
      <c r="K70" s="106"/>
      <c r="L70" s="21"/>
      <c r="M70" s="55"/>
      <c r="N70" s="55"/>
      <c r="O70" s="55"/>
    </row>
    <row r="71" spans="1:15" x14ac:dyDescent="0.3">
      <c r="A71" s="18">
        <v>22</v>
      </c>
      <c r="B71" s="53" t="s">
        <v>146</v>
      </c>
      <c r="C71" s="53" t="s">
        <v>140</v>
      </c>
      <c r="D71" s="53" t="s">
        <v>9</v>
      </c>
      <c r="E71" s="53">
        <v>177.09</v>
      </c>
      <c r="F71" s="90">
        <v>180</v>
      </c>
      <c r="G71" s="90">
        <v>420</v>
      </c>
      <c r="H71" s="56">
        <f t="shared" si="1"/>
        <v>600</v>
      </c>
      <c r="I71" s="127"/>
      <c r="J71" s="127"/>
      <c r="K71" s="106"/>
      <c r="L71" s="21"/>
      <c r="M71" s="55"/>
      <c r="N71" s="55"/>
      <c r="O71" s="55"/>
    </row>
    <row r="72" spans="1:15" x14ac:dyDescent="0.3">
      <c r="A72" s="14">
        <v>23</v>
      </c>
      <c r="B72" s="25" t="s">
        <v>147</v>
      </c>
      <c r="C72" s="25" t="s">
        <v>148</v>
      </c>
      <c r="D72" s="25" t="s">
        <v>9</v>
      </c>
      <c r="E72" s="53">
        <v>116.96</v>
      </c>
      <c r="F72" s="90">
        <v>180</v>
      </c>
      <c r="G72" s="90">
        <v>420</v>
      </c>
      <c r="H72" s="56">
        <f t="shared" si="1"/>
        <v>600</v>
      </c>
      <c r="I72" s="127">
        <v>23</v>
      </c>
      <c r="J72" s="127"/>
      <c r="K72" s="106"/>
      <c r="L72" s="21"/>
      <c r="M72" s="55"/>
      <c r="N72" s="9"/>
      <c r="O72" s="55"/>
    </row>
    <row r="73" spans="1:15" x14ac:dyDescent="0.3">
      <c r="A73" s="18"/>
      <c r="B73" s="161" t="s">
        <v>259</v>
      </c>
      <c r="C73" s="53"/>
      <c r="D73" s="53"/>
      <c r="E73" s="53"/>
      <c r="F73" s="56"/>
      <c r="G73" s="53"/>
      <c r="H73" s="56"/>
      <c r="I73" s="127"/>
      <c r="J73" s="127"/>
      <c r="K73" s="106"/>
      <c r="L73" s="21"/>
      <c r="M73" s="55"/>
      <c r="N73" s="55"/>
      <c r="O73" s="55"/>
    </row>
    <row r="74" spans="1:15" x14ac:dyDescent="0.3">
      <c r="A74" s="35">
        <v>24</v>
      </c>
      <c r="B74" s="36" t="s">
        <v>23</v>
      </c>
      <c r="C74" s="36" t="s">
        <v>143</v>
      </c>
      <c r="D74" s="36" t="s">
        <v>3</v>
      </c>
      <c r="E74" s="53">
        <v>595.70000000000005</v>
      </c>
      <c r="F74" s="56"/>
      <c r="G74" s="56"/>
      <c r="H74" s="19">
        <v>0</v>
      </c>
      <c r="I74" s="131"/>
      <c r="J74" s="131"/>
      <c r="K74" s="106" t="s">
        <v>254</v>
      </c>
      <c r="L74" s="21"/>
      <c r="M74" s="55"/>
      <c r="N74" s="55"/>
      <c r="O74" s="55"/>
    </row>
    <row r="75" spans="1:15" ht="15" thickBot="1" x14ac:dyDescent="0.35">
      <c r="A75" s="37">
        <v>25</v>
      </c>
      <c r="B75" s="38" t="s">
        <v>80</v>
      </c>
      <c r="C75" s="38" t="s">
        <v>149</v>
      </c>
      <c r="D75" s="38" t="s">
        <v>262</v>
      </c>
      <c r="E75" s="47">
        <v>154.86000000000001</v>
      </c>
      <c r="F75" s="76"/>
      <c r="G75" s="76"/>
      <c r="H75" s="87">
        <v>0</v>
      </c>
      <c r="I75" s="132"/>
      <c r="J75" s="132">
        <v>2</v>
      </c>
      <c r="K75" s="107" t="s">
        <v>254</v>
      </c>
      <c r="L75" s="97"/>
      <c r="M75" s="139"/>
      <c r="N75" s="9"/>
      <c r="O75" s="55"/>
    </row>
    <row r="76" spans="1:15" ht="15" thickBot="1" x14ac:dyDescent="0.35">
      <c r="A76" s="165"/>
      <c r="B76" s="55"/>
      <c r="C76" s="55"/>
      <c r="D76" s="55"/>
      <c r="E76" s="55"/>
      <c r="F76" s="9"/>
      <c r="G76" s="55"/>
      <c r="H76" s="55"/>
      <c r="I76" s="55"/>
      <c r="J76" s="55"/>
      <c r="K76" s="166"/>
      <c r="L76" s="21"/>
      <c r="M76" s="55"/>
      <c r="N76" s="55"/>
      <c r="O76" s="55"/>
    </row>
    <row r="77" spans="1:15" ht="15" thickBot="1" x14ac:dyDescent="0.35">
      <c r="A77" s="151" t="s">
        <v>29</v>
      </c>
      <c r="B77" s="55"/>
      <c r="C77" s="55"/>
      <c r="D77" s="55"/>
      <c r="E77" s="55"/>
      <c r="F77" s="9"/>
      <c r="G77" s="55"/>
      <c r="H77" s="55"/>
      <c r="I77" s="55"/>
      <c r="J77" s="55"/>
      <c r="K77" s="166"/>
      <c r="L77" s="21"/>
      <c r="M77" s="55"/>
      <c r="N77" s="55"/>
      <c r="O77" s="55"/>
    </row>
    <row r="78" spans="1:15" x14ac:dyDescent="0.3">
      <c r="A78" s="17">
        <v>1</v>
      </c>
      <c r="B78" s="12" t="s">
        <v>150</v>
      </c>
      <c r="C78" s="12" t="s">
        <v>151</v>
      </c>
      <c r="D78" s="12" t="s">
        <v>152</v>
      </c>
      <c r="E78" s="12">
        <v>1710.82</v>
      </c>
      <c r="F78" s="89">
        <v>275</v>
      </c>
      <c r="G78" s="89">
        <v>480</v>
      </c>
      <c r="H78" s="75">
        <f t="shared" ref="H78:H95" si="2">SUM(F78:G78)</f>
        <v>755</v>
      </c>
      <c r="I78" s="126"/>
      <c r="J78" s="126"/>
      <c r="K78" s="108"/>
      <c r="L78" s="21"/>
      <c r="M78" s="55"/>
      <c r="N78" s="55"/>
      <c r="O78" s="55"/>
    </row>
    <row r="79" spans="1:15" x14ac:dyDescent="0.3">
      <c r="A79" s="18">
        <v>2</v>
      </c>
      <c r="B79" s="53" t="s">
        <v>153</v>
      </c>
      <c r="C79" s="53" t="s">
        <v>151</v>
      </c>
      <c r="D79" s="53" t="s">
        <v>152</v>
      </c>
      <c r="E79" s="53">
        <v>1710.82</v>
      </c>
      <c r="F79" s="90">
        <v>275</v>
      </c>
      <c r="G79" s="90">
        <v>480</v>
      </c>
      <c r="H79" s="56">
        <f t="shared" si="2"/>
        <v>755</v>
      </c>
      <c r="I79" s="127"/>
      <c r="J79" s="127"/>
      <c r="K79" s="106"/>
      <c r="L79" s="21"/>
      <c r="M79" s="55"/>
      <c r="N79" s="55"/>
      <c r="O79" s="55"/>
    </row>
    <row r="80" spans="1:15" x14ac:dyDescent="0.3">
      <c r="A80" s="18">
        <v>3</v>
      </c>
      <c r="B80" s="53" t="s">
        <v>154</v>
      </c>
      <c r="C80" s="53" t="s">
        <v>236</v>
      </c>
      <c r="D80" s="53" t="s">
        <v>4</v>
      </c>
      <c r="E80" s="53">
        <v>807.16</v>
      </c>
      <c r="F80" s="90">
        <v>275</v>
      </c>
      <c r="G80" s="90">
        <v>420</v>
      </c>
      <c r="H80" s="56">
        <f t="shared" si="2"/>
        <v>695</v>
      </c>
      <c r="I80" s="127"/>
      <c r="J80" s="127"/>
      <c r="K80" s="106"/>
      <c r="L80" s="21"/>
      <c r="M80" s="55"/>
      <c r="N80" s="55"/>
      <c r="O80" s="55"/>
    </row>
    <row r="81" spans="1:15" x14ac:dyDescent="0.3">
      <c r="A81" s="18">
        <v>4</v>
      </c>
      <c r="B81" s="53" t="s">
        <v>155</v>
      </c>
      <c r="C81" s="53" t="s">
        <v>156</v>
      </c>
      <c r="D81" s="53" t="s">
        <v>9</v>
      </c>
      <c r="E81" s="53">
        <v>296.54000000000002</v>
      </c>
      <c r="F81" s="90">
        <v>180</v>
      </c>
      <c r="G81" s="90">
        <v>420</v>
      </c>
      <c r="H81" s="56">
        <f t="shared" si="2"/>
        <v>600</v>
      </c>
      <c r="I81" s="127"/>
      <c r="J81" s="127"/>
      <c r="K81" s="106"/>
      <c r="L81" s="21"/>
      <c r="M81" s="55"/>
      <c r="N81" s="55"/>
      <c r="O81" s="55"/>
    </row>
    <row r="82" spans="1:15" x14ac:dyDescent="0.3">
      <c r="A82" s="34">
        <v>5</v>
      </c>
      <c r="B82" s="8" t="s">
        <v>157</v>
      </c>
      <c r="C82" s="8" t="s">
        <v>158</v>
      </c>
      <c r="D82" s="8" t="s">
        <v>3</v>
      </c>
      <c r="E82" s="53">
        <v>919.73</v>
      </c>
      <c r="F82" s="90">
        <v>275</v>
      </c>
      <c r="G82" s="90">
        <v>360</v>
      </c>
      <c r="H82" s="56">
        <f t="shared" si="2"/>
        <v>635</v>
      </c>
      <c r="I82" s="127"/>
      <c r="J82" s="127"/>
      <c r="K82" s="106"/>
      <c r="L82" s="21"/>
      <c r="M82" s="55"/>
      <c r="N82" s="139" t="s">
        <v>92</v>
      </c>
      <c r="O82" s="55"/>
    </row>
    <row r="83" spans="1:15" x14ac:dyDescent="0.3">
      <c r="A83" s="34">
        <v>6</v>
      </c>
      <c r="B83" s="8" t="s">
        <v>159</v>
      </c>
      <c r="C83" s="8" t="s">
        <v>158</v>
      </c>
      <c r="D83" s="8" t="s">
        <v>3</v>
      </c>
      <c r="E83" s="53">
        <v>919.73</v>
      </c>
      <c r="F83" s="90">
        <v>275</v>
      </c>
      <c r="G83" s="90">
        <v>360</v>
      </c>
      <c r="H83" s="56">
        <f t="shared" si="2"/>
        <v>635</v>
      </c>
      <c r="I83" s="127"/>
      <c r="J83" s="127"/>
      <c r="K83" s="106"/>
      <c r="L83" s="21"/>
      <c r="M83" s="55"/>
      <c r="N83" s="55"/>
      <c r="O83" s="55"/>
    </row>
    <row r="84" spans="1:15" x14ac:dyDescent="0.3">
      <c r="A84" s="34">
        <v>7</v>
      </c>
      <c r="B84" s="8" t="s">
        <v>160</v>
      </c>
      <c r="C84" s="8" t="s">
        <v>158</v>
      </c>
      <c r="D84" s="8" t="s">
        <v>3</v>
      </c>
      <c r="E84" s="53">
        <v>919.73</v>
      </c>
      <c r="F84" s="90">
        <v>275</v>
      </c>
      <c r="G84" s="90">
        <v>360</v>
      </c>
      <c r="H84" s="56">
        <f t="shared" si="2"/>
        <v>635</v>
      </c>
      <c r="I84" s="127"/>
      <c r="J84" s="127"/>
      <c r="K84" s="106"/>
      <c r="L84" s="21"/>
      <c r="M84" s="55"/>
      <c r="N84" s="55"/>
      <c r="O84" s="55"/>
    </row>
    <row r="85" spans="1:15" x14ac:dyDescent="0.3">
      <c r="A85" s="18">
        <v>8</v>
      </c>
      <c r="B85" s="53" t="s">
        <v>38</v>
      </c>
      <c r="C85" s="53" t="s">
        <v>85</v>
      </c>
      <c r="D85" s="53" t="s">
        <v>33</v>
      </c>
      <c r="E85" s="53">
        <v>722.68</v>
      </c>
      <c r="F85" s="90">
        <v>275</v>
      </c>
      <c r="G85" s="90">
        <v>300</v>
      </c>
      <c r="H85" s="56">
        <f t="shared" si="2"/>
        <v>575</v>
      </c>
      <c r="I85" s="127"/>
      <c r="J85" s="127"/>
      <c r="K85" s="106"/>
      <c r="L85" s="21"/>
      <c r="M85" s="55"/>
      <c r="N85" s="55"/>
      <c r="O85" s="55"/>
    </row>
    <row r="86" spans="1:15" x14ac:dyDescent="0.3">
      <c r="A86" s="18">
        <v>9</v>
      </c>
      <c r="B86" s="53" t="s">
        <v>36</v>
      </c>
      <c r="C86" s="53" t="s">
        <v>85</v>
      </c>
      <c r="D86" s="53" t="s">
        <v>33</v>
      </c>
      <c r="E86" s="53">
        <v>722.68</v>
      </c>
      <c r="F86" s="90">
        <v>275</v>
      </c>
      <c r="G86" s="90">
        <v>300</v>
      </c>
      <c r="H86" s="56">
        <f t="shared" si="2"/>
        <v>575</v>
      </c>
      <c r="I86" s="127"/>
      <c r="J86" s="127"/>
      <c r="K86" s="106"/>
      <c r="L86" s="21"/>
      <c r="M86" s="55"/>
      <c r="N86" s="55"/>
      <c r="O86" s="55"/>
    </row>
    <row r="87" spans="1:15" x14ac:dyDescent="0.3">
      <c r="A87" s="18">
        <v>10</v>
      </c>
      <c r="B87" s="53" t="s">
        <v>39</v>
      </c>
      <c r="C87" s="53" t="s">
        <v>85</v>
      </c>
      <c r="D87" s="53" t="s">
        <v>33</v>
      </c>
      <c r="E87" s="53">
        <v>722.68</v>
      </c>
      <c r="F87" s="90">
        <v>275</v>
      </c>
      <c r="G87" s="90">
        <v>300</v>
      </c>
      <c r="H87" s="56">
        <f t="shared" si="2"/>
        <v>575</v>
      </c>
      <c r="I87" s="127"/>
      <c r="J87" s="127"/>
      <c r="K87" s="106"/>
      <c r="L87" s="21"/>
      <c r="M87" s="55"/>
      <c r="N87" s="55"/>
      <c r="O87" s="55"/>
    </row>
    <row r="88" spans="1:15" x14ac:dyDescent="0.3">
      <c r="A88" s="18">
        <v>11</v>
      </c>
      <c r="B88" s="53" t="s">
        <v>30</v>
      </c>
      <c r="C88" s="53" t="s">
        <v>163</v>
      </c>
      <c r="D88" s="53" t="s">
        <v>9</v>
      </c>
      <c r="E88" s="53">
        <v>570.34</v>
      </c>
      <c r="F88" s="90">
        <v>275</v>
      </c>
      <c r="G88" s="90">
        <v>420</v>
      </c>
      <c r="H88" s="56">
        <f t="shared" si="2"/>
        <v>695</v>
      </c>
      <c r="I88" s="127"/>
      <c r="J88" s="127"/>
      <c r="K88" s="106"/>
      <c r="L88" s="21"/>
      <c r="M88" s="55"/>
      <c r="N88" s="55"/>
      <c r="O88" s="55"/>
    </row>
    <row r="89" spans="1:15" x14ac:dyDescent="0.3">
      <c r="A89" s="18">
        <v>12</v>
      </c>
      <c r="B89" s="53" t="s">
        <v>164</v>
      </c>
      <c r="C89" s="53" t="s">
        <v>163</v>
      </c>
      <c r="D89" s="53" t="s">
        <v>9</v>
      </c>
      <c r="E89" s="53">
        <v>570.34</v>
      </c>
      <c r="F89" s="90">
        <v>275</v>
      </c>
      <c r="G89" s="90">
        <v>420</v>
      </c>
      <c r="H89" s="56">
        <f t="shared" si="2"/>
        <v>695</v>
      </c>
      <c r="I89" s="127"/>
      <c r="J89" s="127"/>
      <c r="K89" s="106"/>
      <c r="L89" s="21"/>
      <c r="M89" s="55"/>
      <c r="N89" s="55"/>
      <c r="O89" s="55"/>
    </row>
    <row r="90" spans="1:15" x14ac:dyDescent="0.3">
      <c r="A90" s="18">
        <v>13</v>
      </c>
      <c r="B90" s="53" t="s">
        <v>31</v>
      </c>
      <c r="C90" s="53" t="s">
        <v>163</v>
      </c>
      <c r="D90" s="53" t="s">
        <v>9</v>
      </c>
      <c r="E90" s="53">
        <v>570.34</v>
      </c>
      <c r="F90" s="90">
        <v>275</v>
      </c>
      <c r="G90" s="90">
        <v>420</v>
      </c>
      <c r="H90" s="56">
        <f t="shared" si="2"/>
        <v>695</v>
      </c>
      <c r="I90" s="127"/>
      <c r="J90" s="127"/>
      <c r="K90" s="106"/>
      <c r="L90" s="21"/>
      <c r="M90" s="55"/>
      <c r="N90" s="55"/>
      <c r="O90" s="55"/>
    </row>
    <row r="91" spans="1:15" x14ac:dyDescent="0.3">
      <c r="A91" s="18">
        <v>14</v>
      </c>
      <c r="B91" s="53" t="s">
        <v>32</v>
      </c>
      <c r="C91" s="53" t="s">
        <v>163</v>
      </c>
      <c r="D91" s="53" t="s">
        <v>9</v>
      </c>
      <c r="E91" s="53">
        <v>570.34</v>
      </c>
      <c r="F91" s="90">
        <v>275</v>
      </c>
      <c r="G91" s="90">
        <v>420</v>
      </c>
      <c r="H91" s="56">
        <f t="shared" si="2"/>
        <v>695</v>
      </c>
      <c r="I91" s="127"/>
      <c r="J91" s="127"/>
      <c r="K91" s="106"/>
      <c r="L91" s="21"/>
      <c r="M91" s="55"/>
      <c r="N91" s="55"/>
      <c r="O91" s="55"/>
    </row>
    <row r="92" spans="1:15" x14ac:dyDescent="0.3">
      <c r="A92" s="18">
        <v>15</v>
      </c>
      <c r="B92" s="53" t="s">
        <v>84</v>
      </c>
      <c r="C92" s="53" t="s">
        <v>163</v>
      </c>
      <c r="D92" s="53" t="s">
        <v>9</v>
      </c>
      <c r="E92" s="53">
        <v>570.34</v>
      </c>
      <c r="F92" s="90">
        <v>275</v>
      </c>
      <c r="G92" s="90">
        <v>420</v>
      </c>
      <c r="H92" s="56">
        <f t="shared" si="2"/>
        <v>695</v>
      </c>
      <c r="I92" s="127"/>
      <c r="J92" s="127"/>
      <c r="K92" s="106"/>
      <c r="L92" s="21"/>
      <c r="M92" s="55"/>
      <c r="N92" s="55"/>
      <c r="O92" s="55"/>
    </row>
    <row r="93" spans="1:15" x14ac:dyDescent="0.3">
      <c r="A93" s="18">
        <v>16</v>
      </c>
      <c r="B93" s="53" t="s">
        <v>83</v>
      </c>
      <c r="C93" s="5" t="s">
        <v>15</v>
      </c>
      <c r="D93" s="53" t="s">
        <v>9</v>
      </c>
      <c r="E93" s="53">
        <v>354.01</v>
      </c>
      <c r="F93" s="90">
        <v>180</v>
      </c>
      <c r="G93" s="90">
        <v>420</v>
      </c>
      <c r="H93" s="56">
        <f t="shared" si="2"/>
        <v>600</v>
      </c>
      <c r="I93" s="127"/>
      <c r="J93" s="127"/>
      <c r="K93" s="106"/>
      <c r="L93" s="21"/>
      <c r="M93" s="55"/>
      <c r="N93" s="55"/>
      <c r="O93" s="55"/>
    </row>
    <row r="94" spans="1:15" x14ac:dyDescent="0.3">
      <c r="A94" s="18">
        <v>17</v>
      </c>
      <c r="B94" s="5" t="s">
        <v>34</v>
      </c>
      <c r="C94" s="5" t="s">
        <v>35</v>
      </c>
      <c r="D94" s="53" t="s">
        <v>262</v>
      </c>
      <c r="E94" s="53">
        <v>235.97</v>
      </c>
      <c r="F94" s="90">
        <v>180</v>
      </c>
      <c r="G94" s="90">
        <v>315</v>
      </c>
      <c r="H94" s="56">
        <f t="shared" si="2"/>
        <v>495</v>
      </c>
      <c r="I94" s="127"/>
      <c r="J94" s="127"/>
      <c r="K94" s="106"/>
      <c r="L94" s="21"/>
      <c r="M94" s="55"/>
      <c r="N94" s="6"/>
      <c r="O94" s="55"/>
    </row>
    <row r="95" spans="1:15" x14ac:dyDescent="0.3">
      <c r="A95" s="18">
        <v>18</v>
      </c>
      <c r="B95" s="5" t="s">
        <v>86</v>
      </c>
      <c r="C95" s="5" t="s">
        <v>165</v>
      </c>
      <c r="D95" s="53" t="s">
        <v>262</v>
      </c>
      <c r="E95" s="53">
        <v>154.86000000000001</v>
      </c>
      <c r="F95" s="90">
        <v>180</v>
      </c>
      <c r="G95" s="90">
        <v>315</v>
      </c>
      <c r="H95" s="56">
        <f t="shared" si="2"/>
        <v>495</v>
      </c>
      <c r="I95" s="127"/>
      <c r="J95" s="127"/>
      <c r="K95" s="106"/>
      <c r="L95" s="21"/>
      <c r="M95" s="55"/>
      <c r="N95" s="9"/>
      <c r="O95" s="55"/>
    </row>
    <row r="96" spans="1:15" x14ac:dyDescent="0.3">
      <c r="A96" s="14">
        <v>19</v>
      </c>
      <c r="B96" s="5" t="s">
        <v>161</v>
      </c>
      <c r="C96" s="5" t="s">
        <v>59</v>
      </c>
      <c r="D96" s="5" t="s">
        <v>48</v>
      </c>
      <c r="E96" s="5">
        <v>1244</v>
      </c>
      <c r="F96" s="122">
        <v>275</v>
      </c>
      <c r="G96" s="122">
        <v>420</v>
      </c>
      <c r="H96" s="19">
        <v>695</v>
      </c>
      <c r="I96" s="131"/>
      <c r="J96" s="131"/>
      <c r="K96" s="109"/>
      <c r="L96" s="21"/>
      <c r="M96" s="55"/>
      <c r="N96" s="6"/>
      <c r="O96" s="55"/>
    </row>
    <row r="97" spans="1:15" x14ac:dyDescent="0.3">
      <c r="A97" s="14">
        <v>20</v>
      </c>
      <c r="B97" s="5" t="s">
        <v>162</v>
      </c>
      <c r="C97" s="5" t="s">
        <v>59</v>
      </c>
      <c r="D97" s="5" t="s">
        <v>48</v>
      </c>
      <c r="E97" s="5">
        <v>1244</v>
      </c>
      <c r="F97" s="122">
        <v>275</v>
      </c>
      <c r="G97" s="122">
        <v>420</v>
      </c>
      <c r="H97" s="19">
        <v>695</v>
      </c>
      <c r="I97" s="131"/>
      <c r="J97" s="131"/>
      <c r="K97" s="109"/>
      <c r="L97" s="21"/>
      <c r="M97" s="55"/>
      <c r="N97" s="6"/>
      <c r="O97" s="55"/>
    </row>
    <row r="98" spans="1:15" ht="15" thickBot="1" x14ac:dyDescent="0.35">
      <c r="A98" s="121">
        <v>21</v>
      </c>
      <c r="B98" s="47" t="s">
        <v>66</v>
      </c>
      <c r="C98" s="47" t="s">
        <v>59</v>
      </c>
      <c r="D98" s="47" t="s">
        <v>48</v>
      </c>
      <c r="E98" s="47">
        <v>1244</v>
      </c>
      <c r="F98" s="123">
        <v>275</v>
      </c>
      <c r="G98" s="123">
        <v>420</v>
      </c>
      <c r="H98" s="87">
        <v>695</v>
      </c>
      <c r="I98" s="132">
        <v>21</v>
      </c>
      <c r="J98" s="132">
        <v>0</v>
      </c>
      <c r="K98" s="110"/>
      <c r="L98" s="6"/>
      <c r="M98" s="55"/>
      <c r="N98" s="10"/>
      <c r="O98" s="55"/>
    </row>
    <row r="99" spans="1:15" ht="15" thickBot="1" x14ac:dyDescent="0.35">
      <c r="A99" s="55"/>
      <c r="B99" s="55"/>
      <c r="C99" s="55"/>
      <c r="D99" s="55"/>
      <c r="E99" s="55"/>
      <c r="F99" s="9"/>
      <c r="G99" s="9"/>
      <c r="H99" s="55"/>
      <c r="I99" s="55"/>
      <c r="J99" s="55"/>
      <c r="K99" s="63"/>
      <c r="L99" s="21"/>
      <c r="M99" s="55"/>
      <c r="N99" s="55"/>
      <c r="O99" s="55"/>
    </row>
    <row r="100" spans="1:15" ht="15" thickBot="1" x14ac:dyDescent="0.35">
      <c r="A100" s="151" t="s">
        <v>40</v>
      </c>
      <c r="B100" s="55"/>
      <c r="C100" s="55"/>
      <c r="D100" s="55"/>
      <c r="E100" s="55"/>
      <c r="F100" s="9"/>
      <c r="G100" s="9"/>
      <c r="H100" s="55"/>
      <c r="I100" s="55"/>
      <c r="J100" s="55"/>
      <c r="K100" s="63"/>
      <c r="L100" s="21"/>
      <c r="M100" s="55"/>
      <c r="N100" s="55"/>
      <c r="O100" s="55"/>
    </row>
    <row r="101" spans="1:15" x14ac:dyDescent="0.3">
      <c r="A101" s="11">
        <v>1</v>
      </c>
      <c r="B101" s="12" t="s">
        <v>41</v>
      </c>
      <c r="C101" s="12" t="s">
        <v>87</v>
      </c>
      <c r="D101" s="12" t="s">
        <v>42</v>
      </c>
      <c r="E101" s="12">
        <v>1233.97</v>
      </c>
      <c r="F101" s="89">
        <v>275</v>
      </c>
      <c r="G101" s="89">
        <v>420</v>
      </c>
      <c r="H101" s="75">
        <f>SUM(F101:G101)</f>
        <v>695</v>
      </c>
      <c r="I101" s="126"/>
      <c r="J101" s="126"/>
      <c r="K101" s="108"/>
      <c r="L101" s="21"/>
      <c r="M101" s="55"/>
      <c r="N101" s="55"/>
      <c r="O101" s="55"/>
    </row>
    <row r="102" spans="1:15" x14ac:dyDescent="0.3">
      <c r="A102" s="14">
        <v>2</v>
      </c>
      <c r="B102" s="53" t="s">
        <v>43</v>
      </c>
      <c r="C102" s="53" t="s">
        <v>166</v>
      </c>
      <c r="D102" s="53" t="s">
        <v>3</v>
      </c>
      <c r="E102" s="53">
        <v>854.19</v>
      </c>
      <c r="F102" s="90">
        <v>275</v>
      </c>
      <c r="G102" s="90">
        <v>360</v>
      </c>
      <c r="H102" s="19">
        <f>SUM(F102:G102)</f>
        <v>635</v>
      </c>
      <c r="I102" s="131"/>
      <c r="J102" s="131"/>
      <c r="K102" s="111"/>
      <c r="L102" s="21"/>
      <c r="M102" s="55"/>
      <c r="N102" s="55"/>
      <c r="O102" s="55"/>
    </row>
    <row r="103" spans="1:15" x14ac:dyDescent="0.3">
      <c r="A103" s="14">
        <v>3</v>
      </c>
      <c r="B103" s="53" t="s">
        <v>88</v>
      </c>
      <c r="C103" s="53" t="s">
        <v>167</v>
      </c>
      <c r="D103" s="53" t="s">
        <v>21</v>
      </c>
      <c r="E103" s="53">
        <v>804.72</v>
      </c>
      <c r="F103" s="90">
        <v>275</v>
      </c>
      <c r="G103" s="90">
        <v>420</v>
      </c>
      <c r="H103" s="56">
        <f>SUM(F103:G103)</f>
        <v>695</v>
      </c>
      <c r="I103" s="127"/>
      <c r="J103" s="127"/>
      <c r="K103" s="106"/>
      <c r="L103" s="21"/>
      <c r="M103" s="55"/>
      <c r="N103" s="55"/>
      <c r="O103" s="55"/>
    </row>
    <row r="104" spans="1:15" x14ac:dyDescent="0.3">
      <c r="A104" s="14">
        <v>4</v>
      </c>
      <c r="B104" s="53" t="s">
        <v>168</v>
      </c>
      <c r="C104" s="53" t="s">
        <v>169</v>
      </c>
      <c r="D104" s="53" t="s">
        <v>9</v>
      </c>
      <c r="E104" s="53">
        <v>126.96</v>
      </c>
      <c r="F104" s="90">
        <v>180</v>
      </c>
      <c r="G104" s="90">
        <v>420</v>
      </c>
      <c r="H104" s="56">
        <f>SUM(F104:G104)</f>
        <v>600</v>
      </c>
      <c r="I104" s="127"/>
      <c r="J104" s="127"/>
      <c r="K104" s="106"/>
      <c r="L104" s="21"/>
      <c r="M104" s="55"/>
      <c r="N104" s="55"/>
      <c r="O104" s="55"/>
    </row>
    <row r="105" spans="1:15" x14ac:dyDescent="0.3">
      <c r="A105" s="14">
        <v>5</v>
      </c>
      <c r="B105" s="53" t="s">
        <v>61</v>
      </c>
      <c r="C105" s="53" t="s">
        <v>169</v>
      </c>
      <c r="D105" s="53" t="s">
        <v>9</v>
      </c>
      <c r="E105" s="53">
        <v>126.96</v>
      </c>
      <c r="F105" s="90">
        <v>180</v>
      </c>
      <c r="G105" s="90">
        <v>420</v>
      </c>
      <c r="H105" s="56">
        <f>SUM(F105:G105)</f>
        <v>600</v>
      </c>
      <c r="I105" s="127">
        <v>5</v>
      </c>
      <c r="J105" s="127"/>
      <c r="K105" s="106"/>
      <c r="L105" s="21"/>
      <c r="M105" s="55"/>
      <c r="N105" s="9"/>
      <c r="O105" s="55"/>
    </row>
    <row r="106" spans="1:15" x14ac:dyDescent="0.3">
      <c r="A106" s="14"/>
      <c r="B106" s="161" t="s">
        <v>259</v>
      </c>
      <c r="C106" s="5"/>
      <c r="D106" s="5"/>
      <c r="E106" s="53"/>
      <c r="F106" s="56"/>
      <c r="G106" s="56"/>
      <c r="H106" s="53"/>
      <c r="I106" s="57"/>
      <c r="J106" s="57"/>
      <c r="K106" s="106"/>
      <c r="L106" s="6"/>
      <c r="M106" s="55"/>
      <c r="N106" s="55"/>
      <c r="O106" s="55"/>
    </row>
    <row r="107" spans="1:15" ht="15" thickBot="1" x14ac:dyDescent="0.35">
      <c r="A107" s="15">
        <v>6</v>
      </c>
      <c r="B107" s="16" t="s">
        <v>41</v>
      </c>
      <c r="C107" s="16" t="s">
        <v>170</v>
      </c>
      <c r="D107" s="16" t="s">
        <v>42</v>
      </c>
      <c r="E107" s="45">
        <v>1576.56</v>
      </c>
      <c r="F107" s="76"/>
      <c r="G107" s="76"/>
      <c r="H107" s="76">
        <v>0</v>
      </c>
      <c r="I107" s="76"/>
      <c r="J107" s="130">
        <v>1</v>
      </c>
      <c r="K107" s="107" t="s">
        <v>254</v>
      </c>
      <c r="L107" s="6"/>
      <c r="M107" s="55"/>
      <c r="N107" s="9"/>
      <c r="O107" s="55"/>
    </row>
    <row r="108" spans="1:15" ht="15" thickBot="1" x14ac:dyDescent="0.35">
      <c r="A108" s="165"/>
      <c r="B108" s="55"/>
      <c r="C108" s="55"/>
      <c r="D108" s="55"/>
      <c r="E108" s="55"/>
      <c r="F108" s="9"/>
      <c r="G108" s="9"/>
      <c r="H108" s="55"/>
      <c r="I108" s="55"/>
      <c r="J108" s="55"/>
      <c r="K108" s="166"/>
      <c r="L108" s="21"/>
      <c r="M108" s="55"/>
      <c r="N108" s="55"/>
      <c r="O108" s="55"/>
    </row>
    <row r="109" spans="1:15" ht="15" thickBot="1" x14ac:dyDescent="0.35">
      <c r="A109" s="151" t="s">
        <v>44</v>
      </c>
      <c r="B109" s="55"/>
      <c r="C109" s="55"/>
      <c r="D109" s="55"/>
      <c r="E109" s="55"/>
      <c r="F109" s="9"/>
      <c r="G109" s="9"/>
      <c r="H109" s="55"/>
      <c r="I109" s="55"/>
      <c r="J109" s="55"/>
      <c r="K109" s="166"/>
      <c r="L109" s="21"/>
      <c r="M109" s="55"/>
      <c r="N109" s="55"/>
      <c r="O109" s="55"/>
    </row>
    <row r="110" spans="1:15" x14ac:dyDescent="0.3">
      <c r="A110" s="11">
        <v>1</v>
      </c>
      <c r="B110" s="12" t="s">
        <v>171</v>
      </c>
      <c r="C110" s="12" t="s">
        <v>172</v>
      </c>
      <c r="D110" s="12" t="s">
        <v>262</v>
      </c>
      <c r="E110" s="12">
        <v>325.36</v>
      </c>
      <c r="F110" s="89">
        <v>180</v>
      </c>
      <c r="G110" s="89">
        <v>315</v>
      </c>
      <c r="H110" s="75">
        <f>SUM(F110:G110)</f>
        <v>495</v>
      </c>
      <c r="I110" s="126"/>
      <c r="J110" s="126"/>
      <c r="K110" s="108"/>
      <c r="L110" s="21"/>
      <c r="M110" s="55"/>
      <c r="N110" s="55"/>
      <c r="O110" s="55"/>
    </row>
    <row r="111" spans="1:15" x14ac:dyDescent="0.3">
      <c r="A111" s="14">
        <v>2</v>
      </c>
      <c r="B111" s="53" t="s">
        <v>173</v>
      </c>
      <c r="C111" s="53" t="s">
        <v>172</v>
      </c>
      <c r="D111" s="53" t="s">
        <v>262</v>
      </c>
      <c r="E111" s="53">
        <v>325.36</v>
      </c>
      <c r="F111" s="90">
        <v>180</v>
      </c>
      <c r="G111" s="90">
        <v>315</v>
      </c>
      <c r="H111" s="56">
        <f>SUM(F111:G111)</f>
        <v>495</v>
      </c>
      <c r="I111" s="127"/>
      <c r="J111" s="127"/>
      <c r="K111" s="106"/>
      <c r="L111" s="21"/>
      <c r="M111" s="55"/>
      <c r="N111" s="55"/>
      <c r="O111" s="55"/>
    </row>
    <row r="112" spans="1:15" x14ac:dyDescent="0.3">
      <c r="A112" s="14">
        <v>3</v>
      </c>
      <c r="B112" s="53" t="s">
        <v>46</v>
      </c>
      <c r="C112" s="53" t="s">
        <v>174</v>
      </c>
      <c r="D112" s="53" t="s">
        <v>262</v>
      </c>
      <c r="E112" s="53">
        <v>311.70999999999998</v>
      </c>
      <c r="F112" s="90">
        <v>180</v>
      </c>
      <c r="G112" s="90">
        <v>315</v>
      </c>
      <c r="H112" s="56">
        <f>SUM(F112:G112)</f>
        <v>495</v>
      </c>
      <c r="I112" s="127"/>
      <c r="J112" s="127"/>
      <c r="K112" s="106"/>
      <c r="L112" s="21"/>
      <c r="M112" s="55"/>
      <c r="N112" s="55"/>
      <c r="O112" s="55"/>
    </row>
    <row r="113" spans="1:15" x14ac:dyDescent="0.3">
      <c r="A113" s="14">
        <v>4</v>
      </c>
      <c r="B113" s="5" t="s">
        <v>47</v>
      </c>
      <c r="C113" s="53" t="s">
        <v>174</v>
      </c>
      <c r="D113" s="53" t="s">
        <v>262</v>
      </c>
      <c r="E113" s="53">
        <v>311.70999999999998</v>
      </c>
      <c r="F113" s="90">
        <v>180</v>
      </c>
      <c r="G113" s="90">
        <v>315</v>
      </c>
      <c r="H113" s="56">
        <f>SUM(F113:G113)</f>
        <v>495</v>
      </c>
      <c r="I113" s="127"/>
      <c r="J113" s="127"/>
      <c r="K113" s="106"/>
      <c r="L113" s="21"/>
      <c r="M113" s="55"/>
      <c r="N113" s="55"/>
      <c r="O113" s="55"/>
    </row>
    <row r="114" spans="1:15" x14ac:dyDescent="0.3">
      <c r="A114" s="14">
        <v>5</v>
      </c>
      <c r="B114" s="5" t="s">
        <v>45</v>
      </c>
      <c r="C114" s="5" t="s">
        <v>175</v>
      </c>
      <c r="D114" s="53" t="s">
        <v>3</v>
      </c>
      <c r="E114" s="53">
        <v>410.18</v>
      </c>
      <c r="F114" s="90">
        <v>180</v>
      </c>
      <c r="G114" s="90">
        <v>360</v>
      </c>
      <c r="H114" s="56">
        <f>SUM(F114:G114)</f>
        <v>540</v>
      </c>
      <c r="I114" s="127">
        <v>5</v>
      </c>
      <c r="J114" s="127"/>
      <c r="K114" s="106"/>
      <c r="L114" s="21"/>
      <c r="M114" s="55"/>
      <c r="N114" s="9"/>
      <c r="O114" s="55"/>
    </row>
    <row r="115" spans="1:15" x14ac:dyDescent="0.3">
      <c r="A115" s="20"/>
      <c r="B115" s="161" t="s">
        <v>259</v>
      </c>
      <c r="C115" s="53"/>
      <c r="D115" s="53"/>
      <c r="E115" s="53"/>
      <c r="F115" s="56"/>
      <c r="G115" s="56"/>
      <c r="H115" s="53"/>
      <c r="I115" s="57"/>
      <c r="J115" s="57"/>
      <c r="K115" s="106"/>
      <c r="L115" s="21"/>
      <c r="M115" s="55"/>
      <c r="N115" s="55"/>
      <c r="O115" s="55"/>
    </row>
    <row r="116" spans="1:15" x14ac:dyDescent="0.3">
      <c r="A116" s="33">
        <v>6</v>
      </c>
      <c r="B116" s="1" t="s">
        <v>45</v>
      </c>
      <c r="C116" s="1" t="s">
        <v>49</v>
      </c>
      <c r="D116" s="1" t="s">
        <v>50</v>
      </c>
      <c r="E116" s="53">
        <v>929.84</v>
      </c>
      <c r="F116" s="56"/>
      <c r="G116" s="56"/>
      <c r="H116" s="56">
        <v>0</v>
      </c>
      <c r="I116" s="127"/>
      <c r="J116" s="127"/>
      <c r="K116" s="106" t="s">
        <v>254</v>
      </c>
      <c r="L116" s="21"/>
      <c r="M116" s="55"/>
      <c r="N116" s="55"/>
      <c r="O116" s="55"/>
    </row>
    <row r="117" spans="1:15" x14ac:dyDescent="0.3">
      <c r="A117" s="33">
        <v>7</v>
      </c>
      <c r="B117" s="1" t="s">
        <v>176</v>
      </c>
      <c r="C117" s="1" t="s">
        <v>177</v>
      </c>
      <c r="D117" s="1" t="s">
        <v>28</v>
      </c>
      <c r="E117" s="5">
        <v>1663.15</v>
      </c>
      <c r="F117" s="56"/>
      <c r="G117" s="56"/>
      <c r="H117" s="56">
        <v>0</v>
      </c>
      <c r="I117" s="127"/>
      <c r="J117" s="127"/>
      <c r="K117" s="106" t="s">
        <v>260</v>
      </c>
      <c r="L117" s="21"/>
      <c r="M117" s="55"/>
      <c r="N117" s="55"/>
      <c r="O117" s="55"/>
    </row>
    <row r="118" spans="1:15" ht="15" thickBot="1" x14ac:dyDescent="0.35">
      <c r="A118" s="15">
        <v>8</v>
      </c>
      <c r="B118" s="16" t="s">
        <v>178</v>
      </c>
      <c r="C118" s="16" t="s">
        <v>177</v>
      </c>
      <c r="D118" s="16" t="s">
        <v>28</v>
      </c>
      <c r="E118" s="47">
        <v>1663.15</v>
      </c>
      <c r="F118" s="76"/>
      <c r="G118" s="76"/>
      <c r="H118" s="76">
        <v>0</v>
      </c>
      <c r="I118" s="130"/>
      <c r="J118" s="130">
        <v>3</v>
      </c>
      <c r="K118" s="107" t="s">
        <v>260</v>
      </c>
      <c r="L118" s="6"/>
      <c r="M118" s="55"/>
      <c r="N118" s="9"/>
      <c r="O118" s="55"/>
    </row>
    <row r="119" spans="1:15" ht="15" thickBot="1" x14ac:dyDescent="0.35">
      <c r="A119" s="165"/>
      <c r="B119" s="55"/>
      <c r="C119" s="55"/>
      <c r="D119" s="55"/>
      <c r="E119" s="55"/>
      <c r="F119" s="9"/>
      <c r="G119" s="9"/>
      <c r="H119" s="55"/>
      <c r="I119" s="55"/>
      <c r="J119" s="55"/>
      <c r="K119" s="166"/>
      <c r="L119" s="21"/>
      <c r="M119" s="55"/>
      <c r="N119" s="55"/>
      <c r="O119" s="55"/>
    </row>
    <row r="120" spans="1:15" ht="15" thickBot="1" x14ac:dyDescent="0.35">
      <c r="A120" s="151" t="s">
        <v>98</v>
      </c>
      <c r="B120" s="55"/>
      <c r="C120" s="55"/>
      <c r="D120" s="55"/>
      <c r="E120" s="55"/>
      <c r="F120" s="9"/>
      <c r="G120" s="9"/>
      <c r="H120" s="55"/>
      <c r="I120" s="55"/>
      <c r="J120" s="55"/>
      <c r="K120" s="166"/>
      <c r="L120" s="21"/>
      <c r="M120" s="55"/>
      <c r="N120" s="55"/>
      <c r="O120" s="55"/>
    </row>
    <row r="121" spans="1:15" x14ac:dyDescent="0.3">
      <c r="A121" s="11">
        <v>1</v>
      </c>
      <c r="B121" s="12" t="s">
        <v>179</v>
      </c>
      <c r="C121" s="12" t="s">
        <v>180</v>
      </c>
      <c r="D121" s="12" t="s">
        <v>33</v>
      </c>
      <c r="E121" s="12">
        <v>727.57</v>
      </c>
      <c r="F121" s="89">
        <v>275</v>
      </c>
      <c r="G121" s="89">
        <v>300</v>
      </c>
      <c r="H121" s="75">
        <f t="shared" ref="H121:H145" si="3">SUM(F121:G121)</f>
        <v>575</v>
      </c>
      <c r="I121" s="126"/>
      <c r="J121" s="126"/>
      <c r="K121" s="108"/>
      <c r="L121" s="21"/>
      <c r="M121" s="55"/>
      <c r="N121" s="55"/>
      <c r="O121" s="55"/>
    </row>
    <row r="122" spans="1:15" x14ac:dyDescent="0.3">
      <c r="A122" s="14">
        <v>2</v>
      </c>
      <c r="B122" s="53" t="s">
        <v>181</v>
      </c>
      <c r="C122" s="53" t="s">
        <v>180</v>
      </c>
      <c r="D122" s="53" t="s">
        <v>33</v>
      </c>
      <c r="E122" s="53">
        <v>727.57</v>
      </c>
      <c r="F122" s="90">
        <v>275</v>
      </c>
      <c r="G122" s="90">
        <v>300</v>
      </c>
      <c r="H122" s="56">
        <f t="shared" si="3"/>
        <v>575</v>
      </c>
      <c r="I122" s="127"/>
      <c r="J122" s="127"/>
      <c r="K122" s="106"/>
      <c r="L122" s="21"/>
      <c r="M122" s="55"/>
      <c r="N122" s="55"/>
      <c r="O122" s="55"/>
    </row>
    <row r="123" spans="1:15" x14ac:dyDescent="0.3">
      <c r="A123" s="14">
        <v>3</v>
      </c>
      <c r="B123" s="53" t="s">
        <v>182</v>
      </c>
      <c r="C123" s="53" t="s">
        <v>183</v>
      </c>
      <c r="D123" s="53" t="s">
        <v>262</v>
      </c>
      <c r="E123" s="53">
        <v>154.86000000000001</v>
      </c>
      <c r="F123" s="90">
        <v>180</v>
      </c>
      <c r="G123" s="90">
        <v>315</v>
      </c>
      <c r="H123" s="19">
        <f t="shared" si="3"/>
        <v>495</v>
      </c>
      <c r="I123" s="131"/>
      <c r="J123" s="131"/>
      <c r="K123" s="111"/>
      <c r="L123" s="21"/>
      <c r="M123" s="55"/>
      <c r="N123" s="55"/>
      <c r="O123" s="55"/>
    </row>
    <row r="124" spans="1:15" x14ac:dyDescent="0.3">
      <c r="A124" s="14">
        <v>4</v>
      </c>
      <c r="B124" s="53" t="s">
        <v>89</v>
      </c>
      <c r="C124" s="53" t="s">
        <v>183</v>
      </c>
      <c r="D124" s="53" t="s">
        <v>262</v>
      </c>
      <c r="E124" s="53">
        <v>154.86000000000001</v>
      </c>
      <c r="F124" s="90">
        <v>180</v>
      </c>
      <c r="G124" s="90">
        <v>315</v>
      </c>
      <c r="H124" s="56">
        <f t="shared" si="3"/>
        <v>495</v>
      </c>
      <c r="I124" s="127"/>
      <c r="J124" s="127"/>
      <c r="K124" s="106"/>
      <c r="L124" s="21"/>
      <c r="M124" s="55"/>
      <c r="N124" s="55"/>
      <c r="O124" s="55"/>
    </row>
    <row r="125" spans="1:15" x14ac:dyDescent="0.3">
      <c r="A125" s="14">
        <v>5</v>
      </c>
      <c r="B125" s="53" t="s">
        <v>184</v>
      </c>
      <c r="C125" s="53" t="s">
        <v>185</v>
      </c>
      <c r="D125" s="53" t="s">
        <v>262</v>
      </c>
      <c r="E125" s="53">
        <v>325.36</v>
      </c>
      <c r="F125" s="90">
        <v>180</v>
      </c>
      <c r="G125" s="90">
        <v>315</v>
      </c>
      <c r="H125" s="56">
        <f t="shared" si="3"/>
        <v>495</v>
      </c>
      <c r="I125" s="127"/>
      <c r="J125" s="127"/>
      <c r="K125" s="106"/>
      <c r="L125" s="21"/>
      <c r="M125" s="55"/>
      <c r="N125" s="55"/>
      <c r="O125" s="55"/>
    </row>
    <row r="126" spans="1:15" x14ac:dyDescent="0.3">
      <c r="A126" s="14">
        <v>6</v>
      </c>
      <c r="B126" s="53" t="s">
        <v>186</v>
      </c>
      <c r="C126" s="53" t="s">
        <v>185</v>
      </c>
      <c r="D126" s="53" t="s">
        <v>262</v>
      </c>
      <c r="E126" s="53">
        <v>325.36</v>
      </c>
      <c r="F126" s="90">
        <v>180</v>
      </c>
      <c r="G126" s="90">
        <v>315</v>
      </c>
      <c r="H126" s="56">
        <f t="shared" si="3"/>
        <v>495</v>
      </c>
      <c r="I126" s="127"/>
      <c r="J126" s="127"/>
      <c r="K126" s="106"/>
      <c r="L126" s="21"/>
      <c r="M126" s="55"/>
      <c r="N126" s="55"/>
      <c r="O126" s="55"/>
    </row>
    <row r="127" spans="1:15" x14ac:dyDescent="0.3">
      <c r="A127" s="14">
        <v>7</v>
      </c>
      <c r="B127" s="53" t="s">
        <v>187</v>
      </c>
      <c r="C127" s="53" t="s">
        <v>237</v>
      </c>
      <c r="D127" s="53" t="s">
        <v>262</v>
      </c>
      <c r="E127" s="53">
        <v>75.58</v>
      </c>
      <c r="F127" s="90">
        <v>0</v>
      </c>
      <c r="G127" s="90">
        <v>315</v>
      </c>
      <c r="H127" s="56">
        <f t="shared" si="3"/>
        <v>315</v>
      </c>
      <c r="I127" s="127"/>
      <c r="J127" s="127"/>
      <c r="K127" s="106"/>
      <c r="L127" s="21"/>
      <c r="M127" s="55"/>
      <c r="N127" s="55"/>
      <c r="O127" s="55"/>
    </row>
    <row r="128" spans="1:15" x14ac:dyDescent="0.3">
      <c r="A128" s="14">
        <v>8</v>
      </c>
      <c r="B128" s="53" t="s">
        <v>188</v>
      </c>
      <c r="C128" s="53" t="s">
        <v>237</v>
      </c>
      <c r="D128" s="53" t="s">
        <v>262</v>
      </c>
      <c r="E128" s="53">
        <v>75.58</v>
      </c>
      <c r="F128" s="90">
        <v>0</v>
      </c>
      <c r="G128" s="90">
        <v>315</v>
      </c>
      <c r="H128" s="56">
        <f t="shared" si="3"/>
        <v>315</v>
      </c>
      <c r="I128" s="127"/>
      <c r="J128" s="127"/>
      <c r="K128" s="106"/>
      <c r="L128" s="21"/>
      <c r="M128" s="55"/>
      <c r="N128" s="55"/>
      <c r="O128" s="55"/>
    </row>
    <row r="129" spans="1:15" x14ac:dyDescent="0.3">
      <c r="A129" s="14">
        <v>9</v>
      </c>
      <c r="B129" s="53" t="s">
        <v>189</v>
      </c>
      <c r="C129" s="53" t="s">
        <v>190</v>
      </c>
      <c r="D129" s="53" t="s">
        <v>262</v>
      </c>
      <c r="E129" s="53">
        <v>77.61</v>
      </c>
      <c r="F129" s="90">
        <v>0</v>
      </c>
      <c r="G129" s="90">
        <v>315</v>
      </c>
      <c r="H129" s="56">
        <f t="shared" si="3"/>
        <v>315</v>
      </c>
      <c r="I129" s="127"/>
      <c r="J129" s="127"/>
      <c r="K129" s="106"/>
      <c r="L129" s="21"/>
      <c r="M129" s="55"/>
      <c r="N129" s="55"/>
      <c r="O129" s="55"/>
    </row>
    <row r="130" spans="1:15" x14ac:dyDescent="0.3">
      <c r="A130" s="14">
        <v>10</v>
      </c>
      <c r="B130" s="53" t="s">
        <v>191</v>
      </c>
      <c r="C130" s="53" t="s">
        <v>190</v>
      </c>
      <c r="D130" s="53" t="s">
        <v>262</v>
      </c>
      <c r="E130" s="53">
        <v>77.61</v>
      </c>
      <c r="F130" s="90">
        <v>0</v>
      </c>
      <c r="G130" s="90">
        <v>315</v>
      </c>
      <c r="H130" s="56">
        <f t="shared" si="3"/>
        <v>315</v>
      </c>
      <c r="I130" s="127"/>
      <c r="J130" s="127"/>
      <c r="K130" s="106"/>
      <c r="L130" s="21"/>
      <c r="M130" s="55"/>
      <c r="N130" s="55"/>
      <c r="O130" s="55"/>
    </row>
    <row r="131" spans="1:15" x14ac:dyDescent="0.3">
      <c r="A131" s="14">
        <v>11</v>
      </c>
      <c r="B131" s="53" t="s">
        <v>192</v>
      </c>
      <c r="C131" s="53" t="s">
        <v>172</v>
      </c>
      <c r="D131" s="53" t="s">
        <v>262</v>
      </c>
      <c r="E131" s="53">
        <v>325.36</v>
      </c>
      <c r="F131" s="90">
        <v>180</v>
      </c>
      <c r="G131" s="90">
        <v>315</v>
      </c>
      <c r="H131" s="56">
        <f t="shared" si="3"/>
        <v>495</v>
      </c>
      <c r="I131" s="127"/>
      <c r="J131" s="127"/>
      <c r="K131" s="106"/>
      <c r="L131" s="21"/>
      <c r="M131" s="55"/>
      <c r="N131" s="55"/>
      <c r="O131" s="55"/>
    </row>
    <row r="132" spans="1:15" x14ac:dyDescent="0.3">
      <c r="A132" s="14">
        <v>12</v>
      </c>
      <c r="B132" s="53" t="s">
        <v>193</v>
      </c>
      <c r="C132" s="53" t="s">
        <v>194</v>
      </c>
      <c r="D132" s="53" t="s">
        <v>9</v>
      </c>
      <c r="E132" s="53">
        <v>241.49</v>
      </c>
      <c r="F132" s="90">
        <v>180</v>
      </c>
      <c r="G132" s="90">
        <v>420</v>
      </c>
      <c r="H132" s="56">
        <f t="shared" si="3"/>
        <v>600</v>
      </c>
      <c r="I132" s="127"/>
      <c r="J132" s="127"/>
      <c r="K132" s="106"/>
      <c r="L132" s="21"/>
      <c r="M132" s="55"/>
      <c r="N132" s="55"/>
      <c r="O132" s="55"/>
    </row>
    <row r="133" spans="1:15" x14ac:dyDescent="0.3">
      <c r="A133" s="14">
        <v>13</v>
      </c>
      <c r="B133" s="53" t="s">
        <v>53</v>
      </c>
      <c r="C133" s="53" t="s">
        <v>195</v>
      </c>
      <c r="D133" s="53" t="s">
        <v>9</v>
      </c>
      <c r="E133" s="53">
        <v>241.49</v>
      </c>
      <c r="F133" s="90">
        <v>180</v>
      </c>
      <c r="G133" s="90">
        <v>420</v>
      </c>
      <c r="H133" s="56">
        <f t="shared" si="3"/>
        <v>600</v>
      </c>
      <c r="I133" s="127"/>
      <c r="J133" s="127"/>
      <c r="K133" s="106"/>
      <c r="L133" s="21"/>
      <c r="M133" s="55"/>
      <c r="N133" s="55"/>
      <c r="O133" s="55"/>
    </row>
    <row r="134" spans="1:15" x14ac:dyDescent="0.3">
      <c r="A134" s="14">
        <v>14</v>
      </c>
      <c r="B134" s="53" t="s">
        <v>56</v>
      </c>
      <c r="C134" s="53" t="s">
        <v>196</v>
      </c>
      <c r="D134" s="53" t="s">
        <v>9</v>
      </c>
      <c r="E134" s="53">
        <v>241.49</v>
      </c>
      <c r="F134" s="90">
        <v>180</v>
      </c>
      <c r="G134" s="90">
        <v>420</v>
      </c>
      <c r="H134" s="56">
        <f t="shared" si="3"/>
        <v>600</v>
      </c>
      <c r="I134" s="127"/>
      <c r="J134" s="127"/>
      <c r="K134" s="106"/>
      <c r="L134" s="21"/>
      <c r="M134" s="55"/>
      <c r="N134" s="55"/>
      <c r="O134" s="55"/>
    </row>
    <row r="135" spans="1:15" x14ac:dyDescent="0.3">
      <c r="A135" s="14">
        <v>15</v>
      </c>
      <c r="B135" s="53" t="s">
        <v>54</v>
      </c>
      <c r="C135" s="53" t="s">
        <v>196</v>
      </c>
      <c r="D135" s="53" t="s">
        <v>9</v>
      </c>
      <c r="E135" s="53">
        <v>241.49</v>
      </c>
      <c r="F135" s="90">
        <v>180</v>
      </c>
      <c r="G135" s="90">
        <v>420</v>
      </c>
      <c r="H135" s="56">
        <f t="shared" si="3"/>
        <v>600</v>
      </c>
      <c r="I135" s="127"/>
      <c r="J135" s="127"/>
      <c r="K135" s="106"/>
      <c r="L135" s="21"/>
      <c r="M135" s="55"/>
      <c r="N135" s="55"/>
      <c r="O135" s="55"/>
    </row>
    <row r="136" spans="1:15" x14ac:dyDescent="0.3">
      <c r="A136" s="14">
        <v>16</v>
      </c>
      <c r="B136" s="53" t="s">
        <v>51</v>
      </c>
      <c r="C136" s="53" t="s">
        <v>196</v>
      </c>
      <c r="D136" s="53" t="s">
        <v>9</v>
      </c>
      <c r="E136" s="53">
        <v>241.49</v>
      </c>
      <c r="F136" s="90">
        <v>180</v>
      </c>
      <c r="G136" s="90">
        <v>420</v>
      </c>
      <c r="H136" s="56">
        <f t="shared" si="3"/>
        <v>600</v>
      </c>
      <c r="I136" s="127"/>
      <c r="J136" s="127"/>
      <c r="K136" s="106"/>
      <c r="L136" s="21"/>
      <c r="M136" s="55"/>
      <c r="N136" s="55"/>
      <c r="O136" s="55"/>
    </row>
    <row r="137" spans="1:15" x14ac:dyDescent="0.3">
      <c r="A137" s="14">
        <v>17</v>
      </c>
      <c r="B137" s="53" t="s">
        <v>197</v>
      </c>
      <c r="C137" s="53" t="s">
        <v>190</v>
      </c>
      <c r="D137" s="53" t="s">
        <v>262</v>
      </c>
      <c r="E137" s="53">
        <v>77.61</v>
      </c>
      <c r="F137" s="90">
        <v>0</v>
      </c>
      <c r="G137" s="90">
        <v>315</v>
      </c>
      <c r="H137" s="56">
        <f t="shared" si="3"/>
        <v>315</v>
      </c>
      <c r="I137" s="127"/>
      <c r="J137" s="127"/>
      <c r="K137" s="106"/>
      <c r="L137" s="21"/>
      <c r="M137" s="55"/>
      <c r="N137" s="55"/>
      <c r="O137" s="55"/>
    </row>
    <row r="138" spans="1:15" x14ac:dyDescent="0.3">
      <c r="A138" s="14">
        <v>18</v>
      </c>
      <c r="B138" s="53" t="s">
        <v>55</v>
      </c>
      <c r="C138" s="53" t="s">
        <v>198</v>
      </c>
      <c r="D138" s="53" t="s">
        <v>262</v>
      </c>
      <c r="E138" s="53">
        <v>231.92</v>
      </c>
      <c r="F138" s="90">
        <v>180</v>
      </c>
      <c r="G138" s="90">
        <v>315</v>
      </c>
      <c r="H138" s="56">
        <f t="shared" si="3"/>
        <v>495</v>
      </c>
      <c r="I138" s="127"/>
      <c r="J138" s="127"/>
      <c r="K138" s="106"/>
      <c r="L138" s="21"/>
      <c r="M138" s="55"/>
      <c r="N138" s="55"/>
      <c r="O138" s="55"/>
    </row>
    <row r="139" spans="1:15" x14ac:dyDescent="0.3">
      <c r="A139" s="14">
        <v>19</v>
      </c>
      <c r="B139" s="53" t="s">
        <v>199</v>
      </c>
      <c r="C139" s="53" t="s">
        <v>198</v>
      </c>
      <c r="D139" s="53" t="s">
        <v>262</v>
      </c>
      <c r="E139" s="53">
        <v>231.92</v>
      </c>
      <c r="F139" s="90">
        <v>180</v>
      </c>
      <c r="G139" s="90">
        <v>315</v>
      </c>
      <c r="H139" s="56">
        <f t="shared" si="3"/>
        <v>495</v>
      </c>
      <c r="I139" s="127"/>
      <c r="J139" s="127"/>
      <c r="K139" s="106"/>
      <c r="L139" s="21"/>
      <c r="M139" s="55"/>
      <c r="N139" s="55"/>
      <c r="O139" s="55"/>
    </row>
    <row r="140" spans="1:15" x14ac:dyDescent="0.3">
      <c r="A140" s="14">
        <v>20</v>
      </c>
      <c r="B140" s="53" t="s">
        <v>200</v>
      </c>
      <c r="C140" s="53" t="s">
        <v>172</v>
      </c>
      <c r="D140" s="53" t="s">
        <v>262</v>
      </c>
      <c r="E140" s="53">
        <v>325.36</v>
      </c>
      <c r="F140" s="90">
        <v>180</v>
      </c>
      <c r="G140" s="90">
        <v>315</v>
      </c>
      <c r="H140" s="56">
        <f t="shared" si="3"/>
        <v>495</v>
      </c>
      <c r="I140" s="127"/>
      <c r="J140" s="127"/>
      <c r="K140" s="106"/>
      <c r="L140" s="21"/>
      <c r="M140" s="55"/>
      <c r="N140" s="55"/>
      <c r="O140" s="55"/>
    </row>
    <row r="141" spans="1:15" x14ac:dyDescent="0.3">
      <c r="A141" s="14">
        <v>21</v>
      </c>
      <c r="B141" s="53" t="s">
        <v>52</v>
      </c>
      <c r="C141" s="53" t="s">
        <v>172</v>
      </c>
      <c r="D141" s="53" t="s">
        <v>262</v>
      </c>
      <c r="E141" s="53">
        <v>325.36</v>
      </c>
      <c r="F141" s="90">
        <v>180</v>
      </c>
      <c r="G141" s="90">
        <v>315</v>
      </c>
      <c r="H141" s="56">
        <f t="shared" si="3"/>
        <v>495</v>
      </c>
      <c r="I141" s="127"/>
      <c r="J141" s="127"/>
      <c r="K141" s="106"/>
      <c r="L141" s="21"/>
      <c r="M141" s="55"/>
      <c r="N141" s="55"/>
      <c r="O141" s="55"/>
    </row>
    <row r="142" spans="1:15" x14ac:dyDescent="0.3">
      <c r="A142" s="14">
        <v>22</v>
      </c>
      <c r="B142" s="53" t="s">
        <v>201</v>
      </c>
      <c r="C142" s="53" t="s">
        <v>190</v>
      </c>
      <c r="D142" s="53" t="s">
        <v>262</v>
      </c>
      <c r="E142" s="53">
        <v>77.61</v>
      </c>
      <c r="F142" s="90">
        <v>0</v>
      </c>
      <c r="G142" s="90">
        <v>315</v>
      </c>
      <c r="H142" s="56">
        <f t="shared" si="3"/>
        <v>315</v>
      </c>
      <c r="I142" s="127"/>
      <c r="J142" s="127"/>
      <c r="K142" s="106"/>
      <c r="L142" s="21"/>
      <c r="M142" s="55"/>
      <c r="N142" s="55"/>
      <c r="O142" s="55"/>
    </row>
    <row r="143" spans="1:15" x14ac:dyDescent="0.3">
      <c r="A143" s="14">
        <v>23</v>
      </c>
      <c r="B143" s="53" t="s">
        <v>202</v>
      </c>
      <c r="C143" s="53" t="s">
        <v>238</v>
      </c>
      <c r="D143" s="53" t="s">
        <v>9</v>
      </c>
      <c r="E143" s="53">
        <v>177.09</v>
      </c>
      <c r="F143" s="90">
        <v>180</v>
      </c>
      <c r="G143" s="90">
        <v>420</v>
      </c>
      <c r="H143" s="56">
        <f t="shared" si="3"/>
        <v>600</v>
      </c>
      <c r="I143" s="127"/>
      <c r="J143" s="127"/>
      <c r="K143" s="106"/>
      <c r="L143" s="21"/>
      <c r="M143" s="55"/>
      <c r="N143" s="55"/>
      <c r="O143" s="55"/>
    </row>
    <row r="144" spans="1:15" x14ac:dyDescent="0.3">
      <c r="A144" s="14">
        <v>24</v>
      </c>
      <c r="B144" s="53" t="s">
        <v>203</v>
      </c>
      <c r="C144" s="53" t="s">
        <v>204</v>
      </c>
      <c r="D144" s="53" t="s">
        <v>9</v>
      </c>
      <c r="E144" s="53">
        <v>227.41</v>
      </c>
      <c r="F144" s="90">
        <v>180</v>
      </c>
      <c r="G144" s="90">
        <v>420</v>
      </c>
      <c r="H144" s="56">
        <f t="shared" si="3"/>
        <v>600</v>
      </c>
      <c r="I144" s="127"/>
      <c r="J144" s="127"/>
      <c r="K144" s="106"/>
      <c r="L144" s="21"/>
      <c r="M144" s="55"/>
      <c r="N144" s="55"/>
      <c r="O144" s="55"/>
    </row>
    <row r="145" spans="1:15" x14ac:dyDescent="0.3">
      <c r="A145" s="14">
        <v>25</v>
      </c>
      <c r="B145" s="53" t="s">
        <v>243</v>
      </c>
      <c r="C145" s="53" t="s">
        <v>204</v>
      </c>
      <c r="D145" s="53" t="s">
        <v>9</v>
      </c>
      <c r="E145" s="53">
        <v>227.41</v>
      </c>
      <c r="F145" s="90">
        <v>180</v>
      </c>
      <c r="G145" s="90">
        <v>420</v>
      </c>
      <c r="H145" s="56">
        <f t="shared" si="3"/>
        <v>600</v>
      </c>
      <c r="I145" s="127">
        <v>25</v>
      </c>
      <c r="J145" s="127"/>
      <c r="K145" s="106"/>
      <c r="L145" s="21"/>
      <c r="M145" s="55"/>
      <c r="N145" s="9"/>
      <c r="O145" s="55"/>
    </row>
    <row r="146" spans="1:15" x14ac:dyDescent="0.3">
      <c r="A146" s="14"/>
      <c r="B146" s="161" t="s">
        <v>259</v>
      </c>
      <c r="C146" s="53"/>
      <c r="D146" s="53"/>
      <c r="E146" s="53"/>
      <c r="F146" s="90"/>
      <c r="G146" s="90"/>
      <c r="H146" s="53"/>
      <c r="I146" s="57"/>
      <c r="J146" s="57"/>
      <c r="K146" s="106"/>
      <c r="L146" s="21"/>
      <c r="M146" s="55"/>
      <c r="N146" s="55"/>
      <c r="O146" s="55"/>
    </row>
    <row r="147" spans="1:15" x14ac:dyDescent="0.3">
      <c r="A147" s="33">
        <v>26</v>
      </c>
      <c r="B147" s="1" t="s">
        <v>206</v>
      </c>
      <c r="C147" s="1" t="s">
        <v>264</v>
      </c>
      <c r="D147" s="88" t="s">
        <v>262</v>
      </c>
      <c r="E147" s="53">
        <v>325.36</v>
      </c>
      <c r="F147" s="56"/>
      <c r="G147" s="56"/>
      <c r="H147" s="56">
        <v>0</v>
      </c>
      <c r="I147" s="127"/>
      <c r="J147" s="127"/>
      <c r="K147" s="106" t="s">
        <v>257</v>
      </c>
      <c r="L147" s="21"/>
      <c r="M147" s="55"/>
      <c r="N147" s="55"/>
      <c r="O147" s="55"/>
    </row>
    <row r="148" spans="1:15" x14ac:dyDescent="0.3">
      <c r="A148" s="33">
        <v>27</v>
      </c>
      <c r="B148" s="1" t="s">
        <v>90</v>
      </c>
      <c r="C148" s="1" t="s">
        <v>239</v>
      </c>
      <c r="D148" s="1" t="s">
        <v>240</v>
      </c>
      <c r="E148" s="53">
        <v>1522.97</v>
      </c>
      <c r="F148" s="56"/>
      <c r="G148" s="56"/>
      <c r="H148" s="56">
        <v>0</v>
      </c>
      <c r="I148" s="127"/>
      <c r="J148" s="127"/>
      <c r="K148" s="106" t="s">
        <v>257</v>
      </c>
      <c r="L148" s="21"/>
      <c r="M148" s="55"/>
      <c r="N148" s="55"/>
      <c r="O148" s="55"/>
    </row>
    <row r="149" spans="1:15" x14ac:dyDescent="0.3">
      <c r="A149" s="33">
        <v>28</v>
      </c>
      <c r="B149" s="1" t="s">
        <v>51</v>
      </c>
      <c r="C149" s="1" t="s">
        <v>205</v>
      </c>
      <c r="D149" s="1" t="s">
        <v>262</v>
      </c>
      <c r="E149" s="53">
        <v>154.86000000000001</v>
      </c>
      <c r="F149" s="56"/>
      <c r="G149" s="56"/>
      <c r="H149" s="56">
        <v>0</v>
      </c>
      <c r="I149" s="127"/>
      <c r="J149" s="127"/>
      <c r="K149" s="106" t="s">
        <v>254</v>
      </c>
      <c r="L149" s="21"/>
      <c r="M149" s="55"/>
      <c r="N149" s="55"/>
      <c r="O149" s="55"/>
    </row>
    <row r="150" spans="1:15" ht="15" thickBot="1" x14ac:dyDescent="0.35">
      <c r="A150" s="15">
        <v>29</v>
      </c>
      <c r="B150" s="16" t="s">
        <v>206</v>
      </c>
      <c r="C150" s="16" t="s">
        <v>242</v>
      </c>
      <c r="D150" s="16" t="s">
        <v>246</v>
      </c>
      <c r="E150" s="47">
        <v>812.28</v>
      </c>
      <c r="F150" s="45"/>
      <c r="G150" s="45"/>
      <c r="H150" s="87">
        <v>0</v>
      </c>
      <c r="I150" s="132"/>
      <c r="J150" s="132">
        <v>4</v>
      </c>
      <c r="K150" s="110" t="s">
        <v>257</v>
      </c>
      <c r="L150" s="6"/>
      <c r="M150" s="55"/>
      <c r="N150" s="9"/>
      <c r="O150" s="55"/>
    </row>
    <row r="151" spans="1:15" s="50" customFormat="1" ht="15" thickBot="1" x14ac:dyDescent="0.35">
      <c r="A151" s="92"/>
      <c r="B151" s="6"/>
      <c r="C151" s="6"/>
      <c r="D151" s="6"/>
      <c r="E151" s="6"/>
      <c r="F151" s="55"/>
      <c r="G151" s="55"/>
      <c r="H151" s="6"/>
      <c r="I151" s="6"/>
      <c r="J151" s="6"/>
      <c r="K151" s="167"/>
      <c r="L151" s="6"/>
      <c r="M151" s="55"/>
      <c r="N151" s="55"/>
      <c r="O151" s="55"/>
    </row>
    <row r="152" spans="1:15" ht="15" thickBot="1" x14ac:dyDescent="0.35">
      <c r="A152" s="151" t="s">
        <v>57</v>
      </c>
      <c r="B152" s="55"/>
      <c r="C152" s="55"/>
      <c r="D152" s="55"/>
      <c r="E152" s="55"/>
      <c r="F152" s="9"/>
      <c r="G152" s="55"/>
      <c r="H152" s="55"/>
      <c r="I152" s="55"/>
      <c r="J152" s="55"/>
      <c r="K152" s="166"/>
      <c r="L152" s="21"/>
      <c r="M152" s="55"/>
      <c r="N152" s="55"/>
      <c r="O152" s="55"/>
    </row>
    <row r="153" spans="1:15" x14ac:dyDescent="0.3">
      <c r="A153" s="17">
        <v>1</v>
      </c>
      <c r="B153" s="12" t="s">
        <v>58</v>
      </c>
      <c r="C153" s="12" t="s">
        <v>91</v>
      </c>
      <c r="D153" s="12" t="s">
        <v>14</v>
      </c>
      <c r="E153" s="93">
        <v>659.37</v>
      </c>
      <c r="F153" s="89">
        <v>275</v>
      </c>
      <c r="G153" s="89">
        <v>300</v>
      </c>
      <c r="H153" s="75">
        <f t="shared" ref="H153:H163" si="4">SUM(F153:G153)</f>
        <v>575</v>
      </c>
      <c r="I153" s="133"/>
      <c r="J153" s="133"/>
      <c r="K153" s="72"/>
      <c r="L153" s="21"/>
      <c r="M153" s="55"/>
      <c r="N153" s="6"/>
      <c r="O153" s="55"/>
    </row>
    <row r="154" spans="1:15" x14ac:dyDescent="0.3">
      <c r="A154" s="18">
        <v>2</v>
      </c>
      <c r="B154" s="53" t="s">
        <v>60</v>
      </c>
      <c r="C154" s="53" t="s">
        <v>207</v>
      </c>
      <c r="D154" s="53" t="s">
        <v>28</v>
      </c>
      <c r="E154" s="5">
        <v>2205.38</v>
      </c>
      <c r="F154" s="90">
        <v>360</v>
      </c>
      <c r="G154" s="90">
        <v>360</v>
      </c>
      <c r="H154" s="56">
        <f t="shared" si="4"/>
        <v>720</v>
      </c>
      <c r="I154" s="134"/>
      <c r="J154" s="134"/>
      <c r="K154" s="112"/>
      <c r="L154" s="21"/>
      <c r="M154" s="55"/>
      <c r="N154" s="6"/>
      <c r="O154" s="55"/>
    </row>
    <row r="155" spans="1:15" x14ac:dyDescent="0.3">
      <c r="A155" s="18">
        <v>3</v>
      </c>
      <c r="B155" s="53" t="s">
        <v>208</v>
      </c>
      <c r="C155" s="53" t="s">
        <v>94</v>
      </c>
      <c r="D155" s="53" t="s">
        <v>28</v>
      </c>
      <c r="E155" s="53">
        <v>1858.74</v>
      </c>
      <c r="F155" s="90">
        <v>275</v>
      </c>
      <c r="G155" s="90">
        <v>360</v>
      </c>
      <c r="H155" s="56">
        <f t="shared" si="4"/>
        <v>635</v>
      </c>
      <c r="I155" s="134"/>
      <c r="J155" s="134"/>
      <c r="K155" s="106"/>
      <c r="L155" s="21"/>
      <c r="M155" s="55"/>
      <c r="N155" s="55"/>
      <c r="O155" s="55"/>
    </row>
    <row r="156" spans="1:15" x14ac:dyDescent="0.3">
      <c r="A156" s="18">
        <v>4</v>
      </c>
      <c r="B156" s="53" t="s">
        <v>209</v>
      </c>
      <c r="C156" s="53" t="s">
        <v>94</v>
      </c>
      <c r="D156" s="53" t="s">
        <v>28</v>
      </c>
      <c r="E156" s="53">
        <v>1858.74</v>
      </c>
      <c r="F156" s="90">
        <v>275</v>
      </c>
      <c r="G156" s="90">
        <v>360</v>
      </c>
      <c r="H156" s="56">
        <f t="shared" si="4"/>
        <v>635</v>
      </c>
      <c r="I156" s="134"/>
      <c r="J156" s="134"/>
      <c r="K156" s="106"/>
      <c r="L156" s="21"/>
      <c r="M156" s="55"/>
      <c r="N156" s="55"/>
      <c r="O156" s="55"/>
    </row>
    <row r="157" spans="1:15" x14ac:dyDescent="0.3">
      <c r="A157" s="18">
        <v>5</v>
      </c>
      <c r="B157" s="53" t="s">
        <v>210</v>
      </c>
      <c r="C157" s="53" t="s">
        <v>211</v>
      </c>
      <c r="D157" s="53" t="s">
        <v>262</v>
      </c>
      <c r="E157" s="53">
        <v>154.86000000000001</v>
      </c>
      <c r="F157" s="90">
        <v>180</v>
      </c>
      <c r="G157" s="90">
        <v>315</v>
      </c>
      <c r="H157" s="56">
        <f t="shared" si="4"/>
        <v>495</v>
      </c>
      <c r="I157" s="134"/>
      <c r="J157" s="134"/>
      <c r="K157" s="106"/>
      <c r="L157" s="21"/>
      <c r="M157" s="55"/>
      <c r="N157" s="55"/>
      <c r="O157" s="55"/>
    </row>
    <row r="158" spans="1:15" x14ac:dyDescent="0.3">
      <c r="A158" s="18">
        <v>6</v>
      </c>
      <c r="B158" s="53" t="s">
        <v>212</v>
      </c>
      <c r="C158" s="53" t="s">
        <v>211</v>
      </c>
      <c r="D158" s="53" t="s">
        <v>262</v>
      </c>
      <c r="E158" s="53">
        <v>154.86000000000001</v>
      </c>
      <c r="F158" s="90">
        <v>180</v>
      </c>
      <c r="G158" s="90">
        <v>315</v>
      </c>
      <c r="H158" s="56">
        <f t="shared" si="4"/>
        <v>495</v>
      </c>
      <c r="I158" s="134"/>
      <c r="J158" s="134"/>
      <c r="K158" s="106"/>
      <c r="L158" s="21"/>
      <c r="M158" s="55"/>
      <c r="N158" s="55"/>
      <c r="O158" s="55"/>
    </row>
    <row r="159" spans="1:15" x14ac:dyDescent="0.3">
      <c r="A159" s="18">
        <v>7</v>
      </c>
      <c r="B159" s="53" t="s">
        <v>213</v>
      </c>
      <c r="C159" s="53" t="s">
        <v>211</v>
      </c>
      <c r="D159" s="53" t="s">
        <v>262</v>
      </c>
      <c r="E159" s="53">
        <v>154.86000000000001</v>
      </c>
      <c r="F159" s="90">
        <v>180</v>
      </c>
      <c r="G159" s="90">
        <v>315</v>
      </c>
      <c r="H159" s="56">
        <f t="shared" si="4"/>
        <v>495</v>
      </c>
      <c r="I159" s="134"/>
      <c r="J159" s="134"/>
      <c r="K159" s="106"/>
      <c r="L159" s="21"/>
      <c r="M159" s="55"/>
      <c r="N159" s="55"/>
      <c r="O159" s="55"/>
    </row>
    <row r="160" spans="1:15" x14ac:dyDescent="0.3">
      <c r="A160" s="18">
        <v>8</v>
      </c>
      <c r="B160" s="53" t="s">
        <v>62</v>
      </c>
      <c r="C160" s="53" t="s">
        <v>214</v>
      </c>
      <c r="D160" s="53" t="s">
        <v>9</v>
      </c>
      <c r="E160" s="53">
        <v>177.09</v>
      </c>
      <c r="F160" s="90">
        <v>180</v>
      </c>
      <c r="G160" s="90">
        <v>420</v>
      </c>
      <c r="H160" s="56">
        <f t="shared" si="4"/>
        <v>600</v>
      </c>
      <c r="I160" s="134"/>
      <c r="J160" s="134"/>
      <c r="K160" s="106"/>
      <c r="L160" s="21"/>
      <c r="M160" s="55"/>
      <c r="N160" s="55"/>
      <c r="O160" s="55"/>
    </row>
    <row r="161" spans="1:15" x14ac:dyDescent="0.3">
      <c r="A161" s="18">
        <v>9</v>
      </c>
      <c r="B161" s="53" t="s">
        <v>215</v>
      </c>
      <c r="C161" s="53" t="s">
        <v>214</v>
      </c>
      <c r="D161" s="53" t="s">
        <v>9</v>
      </c>
      <c r="E161" s="53">
        <v>177.09</v>
      </c>
      <c r="F161" s="90">
        <v>180</v>
      </c>
      <c r="G161" s="90">
        <v>420</v>
      </c>
      <c r="H161" s="56">
        <f t="shared" si="4"/>
        <v>600</v>
      </c>
      <c r="I161" s="134"/>
      <c r="J161" s="134"/>
      <c r="K161" s="106"/>
      <c r="L161" s="21"/>
      <c r="M161" s="55"/>
      <c r="N161" s="55"/>
      <c r="O161" s="55"/>
    </row>
    <row r="162" spans="1:15" x14ac:dyDescent="0.3">
      <c r="A162" s="18">
        <v>10</v>
      </c>
      <c r="B162" s="53" t="s">
        <v>216</v>
      </c>
      <c r="C162" s="53" t="s">
        <v>207</v>
      </c>
      <c r="D162" s="53" t="s">
        <v>28</v>
      </c>
      <c r="E162" s="53">
        <v>2205.38</v>
      </c>
      <c r="F162" s="90">
        <v>360</v>
      </c>
      <c r="G162" s="90">
        <v>360</v>
      </c>
      <c r="H162" s="56">
        <f t="shared" si="4"/>
        <v>720</v>
      </c>
      <c r="I162" s="134"/>
      <c r="J162" s="134"/>
      <c r="K162" s="106"/>
      <c r="L162" s="21"/>
      <c r="M162" s="55"/>
      <c r="N162" s="55"/>
      <c r="O162" s="55"/>
    </row>
    <row r="163" spans="1:15" ht="15" thickBot="1" x14ac:dyDescent="0.35">
      <c r="A163" s="44">
        <v>11</v>
      </c>
      <c r="B163" s="45" t="s">
        <v>218</v>
      </c>
      <c r="C163" s="45" t="s">
        <v>217</v>
      </c>
      <c r="D163" s="45" t="s">
        <v>3</v>
      </c>
      <c r="E163" s="45">
        <v>532.52</v>
      </c>
      <c r="F163" s="94">
        <v>275</v>
      </c>
      <c r="G163" s="94">
        <v>360</v>
      </c>
      <c r="H163" s="76">
        <f t="shared" si="4"/>
        <v>635</v>
      </c>
      <c r="I163" s="130">
        <v>11</v>
      </c>
      <c r="J163" s="130">
        <v>0</v>
      </c>
      <c r="K163" s="107"/>
      <c r="L163" s="21"/>
      <c r="M163" s="55"/>
      <c r="N163" s="9"/>
      <c r="O163" s="55"/>
    </row>
    <row r="164" spans="1:15" s="50" customFormat="1" ht="15" thickBot="1" x14ac:dyDescent="0.35">
      <c r="A164" s="136"/>
      <c r="B164" s="55"/>
      <c r="C164" s="55"/>
      <c r="D164" s="55"/>
      <c r="E164" s="55"/>
      <c r="F164" s="39"/>
      <c r="G164" s="39"/>
      <c r="H164" s="55"/>
      <c r="I164" s="9"/>
      <c r="J164" s="9"/>
      <c r="K164" s="63"/>
      <c r="L164" s="21"/>
      <c r="M164" s="55"/>
      <c r="N164" s="9"/>
      <c r="O164" s="55"/>
    </row>
    <row r="165" spans="1:15" ht="15" thickBot="1" x14ac:dyDescent="0.35">
      <c r="A165" s="151" t="s">
        <v>244</v>
      </c>
      <c r="E165" s="55"/>
      <c r="F165" s="9"/>
      <c r="G165" s="9"/>
      <c r="H165" s="55"/>
      <c r="I165" s="55"/>
      <c r="J165" s="55"/>
      <c r="K165" s="63"/>
      <c r="L165" s="21"/>
      <c r="M165" s="55"/>
      <c r="N165" s="6"/>
      <c r="O165" s="55"/>
    </row>
    <row r="166" spans="1:15" x14ac:dyDescent="0.3">
      <c r="A166" s="11">
        <v>1</v>
      </c>
      <c r="B166" s="12" t="s">
        <v>219</v>
      </c>
      <c r="C166" s="12" t="s">
        <v>220</v>
      </c>
      <c r="D166" s="12" t="s">
        <v>3</v>
      </c>
      <c r="E166" s="12">
        <v>410.18</v>
      </c>
      <c r="F166" s="89">
        <v>180</v>
      </c>
      <c r="G166" s="89">
        <v>360</v>
      </c>
      <c r="H166" s="75">
        <f t="shared" ref="H166:H178" si="5">SUM(F166:G166)</f>
        <v>540</v>
      </c>
      <c r="I166" s="75"/>
      <c r="J166" s="75"/>
      <c r="K166" s="108"/>
      <c r="L166" s="21"/>
      <c r="M166" s="55"/>
      <c r="N166" s="7"/>
      <c r="O166" s="55"/>
    </row>
    <row r="167" spans="1:15" x14ac:dyDescent="0.3">
      <c r="A167" s="14">
        <v>2</v>
      </c>
      <c r="B167" s="53" t="s">
        <v>221</v>
      </c>
      <c r="C167" s="53" t="s">
        <v>220</v>
      </c>
      <c r="D167" s="53" t="s">
        <v>3</v>
      </c>
      <c r="E167" s="53">
        <v>410.18</v>
      </c>
      <c r="F167" s="90">
        <v>180</v>
      </c>
      <c r="G167" s="90">
        <v>360</v>
      </c>
      <c r="H167" s="56">
        <f t="shared" si="5"/>
        <v>540</v>
      </c>
      <c r="I167" s="56"/>
      <c r="J167" s="56"/>
      <c r="K167" s="106"/>
      <c r="L167" s="21"/>
      <c r="M167" s="55"/>
      <c r="N167" s="55"/>
      <c r="O167" s="55"/>
    </row>
    <row r="168" spans="1:15" x14ac:dyDescent="0.3">
      <c r="A168" s="14">
        <v>3</v>
      </c>
      <c r="B168" s="53" t="s">
        <v>222</v>
      </c>
      <c r="C168" s="53" t="s">
        <v>223</v>
      </c>
      <c r="D168" s="53" t="s">
        <v>37</v>
      </c>
      <c r="E168" s="53">
        <v>1962.05</v>
      </c>
      <c r="F168" s="90">
        <v>275</v>
      </c>
      <c r="G168" s="90">
        <v>420</v>
      </c>
      <c r="H168" s="56">
        <f t="shared" si="5"/>
        <v>695</v>
      </c>
      <c r="I168" s="56"/>
      <c r="J168" s="56"/>
      <c r="K168" s="106"/>
      <c r="L168" s="21"/>
      <c r="M168" s="55"/>
      <c r="N168" s="55"/>
      <c r="O168" s="55"/>
    </row>
    <row r="169" spans="1:15" x14ac:dyDescent="0.3">
      <c r="A169" s="14">
        <v>4</v>
      </c>
      <c r="B169" s="53" t="s">
        <v>245</v>
      </c>
      <c r="C169" s="53" t="s">
        <v>223</v>
      </c>
      <c r="D169" s="53" t="s">
        <v>37</v>
      </c>
      <c r="E169" s="53">
        <v>1962.05</v>
      </c>
      <c r="F169" s="90">
        <v>275</v>
      </c>
      <c r="G169" s="90">
        <v>420</v>
      </c>
      <c r="H169" s="56">
        <f t="shared" si="5"/>
        <v>695</v>
      </c>
      <c r="I169" s="56"/>
      <c r="J169" s="56"/>
      <c r="K169" s="106"/>
      <c r="L169" s="21"/>
      <c r="M169" s="55"/>
      <c r="N169" s="55"/>
      <c r="O169" s="55"/>
    </row>
    <row r="170" spans="1:15" x14ac:dyDescent="0.3">
      <c r="A170" s="14">
        <v>5</v>
      </c>
      <c r="B170" s="53" t="s">
        <v>224</v>
      </c>
      <c r="C170" s="53" t="s">
        <v>225</v>
      </c>
      <c r="D170" s="53" t="s">
        <v>48</v>
      </c>
      <c r="E170" s="53">
        <v>1244</v>
      </c>
      <c r="F170" s="90">
        <v>275</v>
      </c>
      <c r="G170" s="90">
        <v>420</v>
      </c>
      <c r="H170" s="56">
        <f t="shared" si="5"/>
        <v>695</v>
      </c>
      <c r="I170" s="56"/>
      <c r="J170" s="56"/>
      <c r="K170" s="106"/>
      <c r="L170" s="21"/>
      <c r="M170" s="55"/>
      <c r="N170" s="55"/>
      <c r="O170" s="55"/>
    </row>
    <row r="171" spans="1:15" x14ac:dyDescent="0.3">
      <c r="A171" s="14">
        <v>6</v>
      </c>
      <c r="B171" s="5" t="s">
        <v>226</v>
      </c>
      <c r="C171" s="53" t="s">
        <v>225</v>
      </c>
      <c r="D171" s="53" t="s">
        <v>48</v>
      </c>
      <c r="E171" s="53">
        <v>1244</v>
      </c>
      <c r="F171" s="90">
        <v>275</v>
      </c>
      <c r="G171" s="90">
        <v>420</v>
      </c>
      <c r="H171" s="56">
        <f t="shared" si="5"/>
        <v>695</v>
      </c>
      <c r="I171" s="56"/>
      <c r="J171" s="56"/>
      <c r="K171" s="106"/>
      <c r="L171" s="21"/>
      <c r="M171" s="55"/>
      <c r="N171" s="55"/>
      <c r="O171" s="55"/>
    </row>
    <row r="172" spans="1:15" x14ac:dyDescent="0.3">
      <c r="A172" s="43">
        <v>7</v>
      </c>
      <c r="B172" s="5" t="s">
        <v>227</v>
      </c>
      <c r="C172" s="5" t="s">
        <v>228</v>
      </c>
      <c r="D172" s="5" t="s">
        <v>17</v>
      </c>
      <c r="E172" s="53">
        <v>555.96</v>
      </c>
      <c r="F172" s="90">
        <v>275</v>
      </c>
      <c r="G172" s="90">
        <v>300</v>
      </c>
      <c r="H172" s="56">
        <f t="shared" si="5"/>
        <v>575</v>
      </c>
      <c r="I172" s="56"/>
      <c r="J172" s="56"/>
      <c r="K172" s="106"/>
      <c r="L172" s="21"/>
      <c r="M172" s="55"/>
      <c r="N172" s="55"/>
      <c r="O172" s="55"/>
    </row>
    <row r="173" spans="1:15" x14ac:dyDescent="0.3">
      <c r="A173" s="14">
        <v>8</v>
      </c>
      <c r="B173" s="5" t="s">
        <v>63</v>
      </c>
      <c r="C173" s="5" t="s">
        <v>228</v>
      </c>
      <c r="D173" s="5" t="s">
        <v>17</v>
      </c>
      <c r="E173" s="53">
        <v>555.96</v>
      </c>
      <c r="F173" s="90">
        <v>275</v>
      </c>
      <c r="G173" s="90">
        <v>300</v>
      </c>
      <c r="H173" s="56">
        <f t="shared" si="5"/>
        <v>575</v>
      </c>
      <c r="I173" s="56"/>
      <c r="J173" s="56"/>
      <c r="K173" s="106"/>
      <c r="L173" s="21"/>
      <c r="M173" s="55"/>
      <c r="N173" s="55"/>
      <c r="O173" s="55"/>
    </row>
    <row r="174" spans="1:15" x14ac:dyDescent="0.3">
      <c r="A174" s="14">
        <v>9</v>
      </c>
      <c r="B174" s="5" t="s">
        <v>229</v>
      </c>
      <c r="C174" s="5" t="s">
        <v>230</v>
      </c>
      <c r="D174" s="5" t="s">
        <v>33</v>
      </c>
      <c r="E174" s="53">
        <v>739.74</v>
      </c>
      <c r="F174" s="90">
        <v>275</v>
      </c>
      <c r="G174" s="90">
        <v>300</v>
      </c>
      <c r="H174" s="56">
        <f t="shared" si="5"/>
        <v>575</v>
      </c>
      <c r="I174" s="56"/>
      <c r="J174" s="56"/>
      <c r="K174" s="106"/>
      <c r="L174" s="21"/>
      <c r="M174" s="55"/>
      <c r="N174" s="55"/>
      <c r="O174" s="55"/>
    </row>
    <row r="175" spans="1:15" x14ac:dyDescent="0.3">
      <c r="A175" s="14">
        <v>10</v>
      </c>
      <c r="B175" s="5" t="s">
        <v>231</v>
      </c>
      <c r="C175" s="5" t="s">
        <v>230</v>
      </c>
      <c r="D175" s="5" t="s">
        <v>33</v>
      </c>
      <c r="E175" s="53">
        <v>739.74</v>
      </c>
      <c r="F175" s="90">
        <v>275</v>
      </c>
      <c r="G175" s="90">
        <v>420</v>
      </c>
      <c r="H175" s="56">
        <f t="shared" si="5"/>
        <v>695</v>
      </c>
      <c r="I175" s="56"/>
      <c r="J175" s="56"/>
      <c r="K175" s="106"/>
      <c r="L175" s="21"/>
      <c r="M175" s="55"/>
      <c r="N175" s="55"/>
      <c r="O175" s="55"/>
    </row>
    <row r="176" spans="1:15" x14ac:dyDescent="0.3">
      <c r="A176" s="14">
        <v>11</v>
      </c>
      <c r="B176" s="5" t="s">
        <v>64</v>
      </c>
      <c r="C176" s="5" t="s">
        <v>232</v>
      </c>
      <c r="D176" s="5" t="s">
        <v>9</v>
      </c>
      <c r="E176" s="5">
        <v>376.12</v>
      </c>
      <c r="F176" s="90">
        <v>180</v>
      </c>
      <c r="G176" s="90">
        <v>420</v>
      </c>
      <c r="H176" s="56">
        <f t="shared" si="5"/>
        <v>600</v>
      </c>
      <c r="I176" s="56"/>
      <c r="J176" s="56"/>
      <c r="K176" s="106"/>
      <c r="L176" s="21"/>
      <c r="M176" s="55"/>
      <c r="N176" s="55"/>
      <c r="O176" s="55"/>
    </row>
    <row r="177" spans="1:15" x14ac:dyDescent="0.3">
      <c r="A177" s="14">
        <v>12</v>
      </c>
      <c r="B177" s="5" t="s">
        <v>65</v>
      </c>
      <c r="C177" s="5" t="s">
        <v>232</v>
      </c>
      <c r="D177" s="5" t="s">
        <v>9</v>
      </c>
      <c r="E177" s="5">
        <v>376.12</v>
      </c>
      <c r="F177" s="90">
        <v>180</v>
      </c>
      <c r="G177" s="90">
        <v>420</v>
      </c>
      <c r="H177" s="56">
        <f t="shared" si="5"/>
        <v>600</v>
      </c>
      <c r="I177" s="56"/>
      <c r="J177" s="56"/>
      <c r="K177" s="106"/>
      <c r="L177" s="21"/>
      <c r="M177" s="55"/>
      <c r="N177" s="55"/>
      <c r="O177" s="55"/>
    </row>
    <row r="178" spans="1:15" x14ac:dyDescent="0.3">
      <c r="A178" s="14">
        <v>13</v>
      </c>
      <c r="B178" s="5" t="s">
        <v>233</v>
      </c>
      <c r="C178" s="5" t="s">
        <v>234</v>
      </c>
      <c r="D178" s="5" t="s">
        <v>9</v>
      </c>
      <c r="E178" s="53">
        <v>177.09</v>
      </c>
      <c r="F178" s="90">
        <v>180</v>
      </c>
      <c r="G178" s="90">
        <v>420</v>
      </c>
      <c r="H178" s="56">
        <f t="shared" si="5"/>
        <v>600</v>
      </c>
      <c r="I178" s="56"/>
      <c r="J178" s="56"/>
      <c r="K178" s="106"/>
      <c r="L178" s="21"/>
      <c r="M178" s="55"/>
      <c r="N178" s="55"/>
      <c r="O178" s="55"/>
    </row>
    <row r="179" spans="1:15" ht="15" thickBot="1" x14ac:dyDescent="0.35">
      <c r="A179" s="95">
        <v>14</v>
      </c>
      <c r="B179" s="96" t="s">
        <v>235</v>
      </c>
      <c r="C179" s="96" t="s">
        <v>234</v>
      </c>
      <c r="D179" s="96" t="s">
        <v>9</v>
      </c>
      <c r="E179" s="45">
        <v>177.09</v>
      </c>
      <c r="F179" s="157"/>
      <c r="G179" s="157"/>
      <c r="H179" s="158">
        <v>0</v>
      </c>
      <c r="I179" s="158">
        <v>13</v>
      </c>
      <c r="J179" s="158">
        <v>0</v>
      </c>
      <c r="K179" s="159" t="s">
        <v>258</v>
      </c>
      <c r="L179" s="21"/>
      <c r="M179" s="144"/>
      <c r="N179" s="140"/>
      <c r="O179" s="145"/>
    </row>
    <row r="180" spans="1:15" ht="16.2" thickBot="1" x14ac:dyDescent="0.35">
      <c r="E180" s="160"/>
      <c r="F180" s="113">
        <f>SUM(F9:F179)</f>
        <v>27525</v>
      </c>
      <c r="G180" s="113">
        <f>SUM(G9:G179)</f>
        <v>49215</v>
      </c>
      <c r="H180" s="114">
        <f>SUM(H9:H179)</f>
        <v>76740</v>
      </c>
      <c r="I180" s="135">
        <f>SUM(I9:I179)</f>
        <v>132</v>
      </c>
      <c r="J180" s="176">
        <f>SUM(J9:J179)</f>
        <v>19</v>
      </c>
      <c r="K180" s="115"/>
      <c r="L180" s="153"/>
      <c r="M180" s="6"/>
      <c r="N180" s="10"/>
      <c r="O180" s="55"/>
    </row>
    <row r="181" spans="1:15" ht="15" thickBot="1" x14ac:dyDescent="0.35">
      <c r="F181" s="10"/>
      <c r="G181" s="10"/>
      <c r="L181" s="21"/>
      <c r="M181" s="55"/>
      <c r="N181" s="55"/>
      <c r="O181" s="55"/>
    </row>
    <row r="182" spans="1:15" ht="15" thickBot="1" x14ac:dyDescent="0.35">
      <c r="A182" s="174" t="s">
        <v>267</v>
      </c>
      <c r="B182" s="98" t="s">
        <v>255</v>
      </c>
      <c r="C182" s="99" t="s">
        <v>99</v>
      </c>
      <c r="D182" s="104" t="s">
        <v>263</v>
      </c>
      <c r="L182" s="21"/>
      <c r="M182" s="55"/>
      <c r="N182" s="141"/>
      <c r="O182" s="55"/>
    </row>
    <row r="183" spans="1:15" x14ac:dyDescent="0.3">
      <c r="A183" s="101" t="s">
        <v>0</v>
      </c>
      <c r="B183" s="154">
        <v>29</v>
      </c>
      <c r="C183" s="48">
        <v>9</v>
      </c>
      <c r="D183" s="168"/>
      <c r="L183" s="21"/>
      <c r="M183" s="55"/>
      <c r="N183" s="55"/>
      <c r="O183" s="9"/>
    </row>
    <row r="184" spans="1:15" x14ac:dyDescent="0.3">
      <c r="A184" s="102" t="s">
        <v>18</v>
      </c>
      <c r="B184" s="19">
        <v>23</v>
      </c>
      <c r="C184" s="57">
        <v>2</v>
      </c>
      <c r="D184" s="169"/>
      <c r="L184" s="21"/>
      <c r="M184" s="55"/>
      <c r="N184" s="55"/>
      <c r="O184" s="55"/>
    </row>
    <row r="185" spans="1:15" x14ac:dyDescent="0.3">
      <c r="A185" s="102" t="s">
        <v>29</v>
      </c>
      <c r="B185" s="19">
        <v>21</v>
      </c>
      <c r="C185" s="57">
        <v>0</v>
      </c>
      <c r="D185" s="169"/>
      <c r="E185" s="4"/>
      <c r="F185" s="2"/>
      <c r="L185" s="21"/>
      <c r="M185" s="55"/>
      <c r="N185" s="55"/>
      <c r="O185" s="55"/>
    </row>
    <row r="186" spans="1:15" x14ac:dyDescent="0.3">
      <c r="A186" s="102" t="s">
        <v>40</v>
      </c>
      <c r="B186" s="19">
        <v>5</v>
      </c>
      <c r="C186" s="57">
        <v>1</v>
      </c>
      <c r="D186" s="169"/>
      <c r="E186" s="4"/>
      <c r="F186" s="2"/>
      <c r="L186" s="21"/>
      <c r="M186" s="55"/>
      <c r="N186" s="55"/>
      <c r="O186" s="55"/>
    </row>
    <row r="187" spans="1:15" x14ac:dyDescent="0.3">
      <c r="A187" s="102" t="s">
        <v>44</v>
      </c>
      <c r="B187" s="19">
        <v>5</v>
      </c>
      <c r="C187" s="57">
        <v>3</v>
      </c>
      <c r="D187" s="169"/>
      <c r="E187" s="4"/>
      <c r="F187" s="10"/>
      <c r="G187" s="10"/>
      <c r="H187" s="6"/>
      <c r="I187" s="6"/>
      <c r="J187" s="6"/>
      <c r="K187" s="6"/>
      <c r="L187" s="6"/>
      <c r="M187" s="6"/>
      <c r="N187" s="55"/>
      <c r="O187" s="55"/>
    </row>
    <row r="188" spans="1:15" x14ac:dyDescent="0.3">
      <c r="A188" s="102" t="s">
        <v>98</v>
      </c>
      <c r="B188" s="19">
        <v>25</v>
      </c>
      <c r="C188" s="57">
        <v>4</v>
      </c>
      <c r="D188" s="169"/>
      <c r="E188" s="4"/>
      <c r="F188" s="10"/>
      <c r="G188" s="10"/>
      <c r="H188" s="6"/>
      <c r="I188" s="6"/>
      <c r="J188" s="6"/>
      <c r="K188" s="6"/>
      <c r="L188" s="6"/>
      <c r="M188" s="6"/>
      <c r="N188" s="55"/>
      <c r="O188" s="55"/>
    </row>
    <row r="189" spans="1:15" x14ac:dyDescent="0.3">
      <c r="A189" s="102" t="s">
        <v>57</v>
      </c>
      <c r="B189" s="19">
        <v>11</v>
      </c>
      <c r="C189" s="57">
        <v>0</v>
      </c>
      <c r="D189" s="169"/>
      <c r="E189" s="4"/>
      <c r="F189" s="10"/>
      <c r="G189" s="10"/>
      <c r="H189" s="6"/>
      <c r="I189" s="6"/>
      <c r="J189" s="6"/>
      <c r="K189" s="6"/>
      <c r="L189" s="6"/>
      <c r="M189" s="6"/>
      <c r="N189" s="55"/>
      <c r="O189" s="55"/>
    </row>
    <row r="190" spans="1:15" ht="15" thickBot="1" x14ac:dyDescent="0.35">
      <c r="A190" s="103" t="s">
        <v>244</v>
      </c>
      <c r="B190" s="155">
        <v>13</v>
      </c>
      <c r="C190" s="49">
        <v>0</v>
      </c>
      <c r="D190" s="170"/>
      <c r="E190" s="4"/>
      <c r="F190" s="10"/>
      <c r="G190" s="10"/>
      <c r="H190" s="6"/>
      <c r="I190" s="6"/>
      <c r="J190" s="6"/>
      <c r="K190" s="6"/>
      <c r="L190" s="6"/>
      <c r="M190" s="6"/>
      <c r="N190" s="55"/>
      <c r="O190" s="55"/>
    </row>
    <row r="191" spans="1:15" ht="15" thickBot="1" x14ac:dyDescent="0.35">
      <c r="A191" s="175" t="s">
        <v>256</v>
      </c>
      <c r="B191" s="100">
        <f>SUM(B183:B190)</f>
        <v>132</v>
      </c>
      <c r="C191" s="156">
        <f>SUM(C183:C190)</f>
        <v>19</v>
      </c>
      <c r="D191" s="105">
        <f>SUM(B191:C191)</f>
        <v>151</v>
      </c>
      <c r="E191" s="4"/>
      <c r="F191" s="10"/>
      <c r="G191" s="10"/>
      <c r="H191" s="6"/>
      <c r="I191" s="6"/>
      <c r="J191" s="6"/>
      <c r="K191" s="6"/>
      <c r="L191" s="6"/>
      <c r="M191" s="6"/>
      <c r="N191" s="55"/>
      <c r="O191" s="55"/>
    </row>
    <row r="192" spans="1:15" x14ac:dyDescent="0.3">
      <c r="A192" s="55"/>
      <c r="B192" s="10"/>
      <c r="C192" s="10"/>
      <c r="E192" s="4"/>
      <c r="F192" s="10"/>
      <c r="G192" s="10"/>
      <c r="H192" s="40"/>
      <c r="I192" s="40"/>
      <c r="J192" s="40"/>
      <c r="K192" s="40"/>
      <c r="L192" s="10"/>
      <c r="M192" s="6"/>
      <c r="N192" s="9"/>
      <c r="O192" s="55"/>
    </row>
    <row r="193" spans="1:15" ht="15.6" x14ac:dyDescent="0.3">
      <c r="A193" t="s">
        <v>273</v>
      </c>
      <c r="B193" s="9"/>
      <c r="C193" s="55"/>
      <c r="E193" s="4"/>
      <c r="F193" s="6"/>
      <c r="G193" s="41" t="s">
        <v>272</v>
      </c>
      <c r="H193" s="41"/>
      <c r="I193" s="41"/>
      <c r="J193" s="41"/>
      <c r="K193" s="6"/>
      <c r="L193" s="6"/>
      <c r="M193" s="6"/>
      <c r="N193" s="9"/>
      <c r="O193" s="55"/>
    </row>
    <row r="194" spans="1:15" x14ac:dyDescent="0.3">
      <c r="B194" s="39"/>
      <c r="C194" s="55"/>
      <c r="D194" s="64" t="s">
        <v>274</v>
      </c>
      <c r="E194" s="65"/>
      <c r="F194" s="65"/>
      <c r="G194" s="65"/>
      <c r="H194" s="65"/>
      <c r="I194" s="65"/>
      <c r="J194" s="65"/>
      <c r="K194" s="65"/>
      <c r="L194" s="62"/>
      <c r="M194" s="6"/>
      <c r="N194" s="9"/>
      <c r="O194" s="55"/>
    </row>
    <row r="195" spans="1:15" s="50" customFormat="1" ht="15.6" x14ac:dyDescent="0.3">
      <c r="C195" s="59"/>
      <c r="E195" s="55"/>
      <c r="F195" s="41"/>
      <c r="G195" s="66"/>
      <c r="H195" s="171"/>
      <c r="I195" s="171"/>
      <c r="J195" s="171"/>
      <c r="K195" s="171"/>
      <c r="L195" s="40"/>
      <c r="M195" s="6"/>
      <c r="N195" s="55"/>
      <c r="O195" s="55"/>
    </row>
    <row r="196" spans="1:15" s="50" customFormat="1" x14ac:dyDescent="0.3">
      <c r="E196" s="39"/>
      <c r="F196" s="39"/>
      <c r="G196" s="64"/>
      <c r="H196" s="171"/>
      <c r="I196" s="171"/>
      <c r="J196" s="171"/>
      <c r="K196" s="171"/>
      <c r="L196" s="40"/>
      <c r="M196" s="6"/>
      <c r="N196" s="55"/>
      <c r="O196" s="55"/>
    </row>
    <row r="197" spans="1:15" x14ac:dyDescent="0.3">
      <c r="E197" s="39"/>
      <c r="F197" s="39"/>
      <c r="G197" s="9"/>
      <c r="H197" s="6"/>
      <c r="I197" s="6"/>
      <c r="J197" s="6"/>
      <c r="K197" s="6"/>
      <c r="L197" s="6"/>
      <c r="M197" s="6"/>
      <c r="N197" s="55"/>
      <c r="O197" s="55"/>
    </row>
    <row r="198" spans="1:15" x14ac:dyDescent="0.3">
      <c r="A198" s="64"/>
      <c r="B198" s="66"/>
      <c r="C198" s="9"/>
      <c r="D198" s="66"/>
      <c r="E198" s="50"/>
      <c r="F198" s="10"/>
      <c r="G198" s="10"/>
      <c r="H198" s="6"/>
      <c r="I198" s="6"/>
      <c r="J198" s="6"/>
      <c r="K198" s="6"/>
      <c r="L198" s="6"/>
      <c r="M198" s="6"/>
      <c r="N198" s="55"/>
      <c r="O198" s="55"/>
    </row>
    <row r="199" spans="1:15" x14ac:dyDescent="0.3">
      <c r="A199" s="55"/>
      <c r="B199" s="55"/>
      <c r="C199" s="55"/>
      <c r="D199" s="55"/>
      <c r="E199" s="50"/>
      <c r="F199" s="10"/>
      <c r="G199" s="10"/>
      <c r="H199" s="6"/>
      <c r="I199" s="6"/>
      <c r="J199" s="6"/>
      <c r="K199" s="6"/>
      <c r="L199" s="6"/>
      <c r="M199" s="6"/>
      <c r="N199" s="55"/>
      <c r="O199" s="55"/>
    </row>
    <row r="200" spans="1:15" x14ac:dyDescent="0.3">
      <c r="A200" s="55"/>
      <c r="B200" s="55"/>
      <c r="C200" s="55"/>
      <c r="D200" s="55"/>
      <c r="E200" s="50"/>
      <c r="F200" s="6"/>
      <c r="G200" s="6"/>
      <c r="H200" s="6"/>
      <c r="I200" s="6"/>
      <c r="J200" s="6"/>
      <c r="K200" s="6"/>
      <c r="L200" s="6"/>
      <c r="M200" s="6"/>
      <c r="N200" s="55"/>
      <c r="O200" s="55"/>
    </row>
    <row r="201" spans="1:15" x14ac:dyDescent="0.3">
      <c r="A201" s="55"/>
      <c r="B201" s="55"/>
      <c r="C201" s="55"/>
      <c r="D201" s="55"/>
      <c r="E201" s="50"/>
      <c r="F201" s="6"/>
      <c r="G201" s="6"/>
      <c r="H201" s="6"/>
      <c r="I201" s="6"/>
      <c r="J201" s="6"/>
      <c r="K201" s="6"/>
      <c r="L201" s="6"/>
      <c r="M201" s="6"/>
      <c r="N201" s="55"/>
      <c r="O201" s="55"/>
    </row>
    <row r="202" spans="1:15" x14ac:dyDescent="0.3">
      <c r="A202" s="55"/>
      <c r="B202" s="55"/>
      <c r="C202" s="55"/>
      <c r="D202" s="55"/>
      <c r="E202" s="50"/>
      <c r="F202" s="6"/>
      <c r="G202" s="6"/>
      <c r="H202" s="6"/>
      <c r="I202" s="6"/>
      <c r="J202" s="6"/>
      <c r="K202" s="6"/>
      <c r="L202" s="6"/>
      <c r="M202" s="6"/>
      <c r="N202" s="55"/>
      <c r="O202" s="55"/>
    </row>
    <row r="203" spans="1:15" x14ac:dyDescent="0.3">
      <c r="A203" s="55"/>
      <c r="B203" s="55"/>
      <c r="C203" s="55"/>
      <c r="D203" s="55"/>
      <c r="E203" s="50"/>
      <c r="F203" s="21"/>
      <c r="G203" s="21"/>
      <c r="H203" s="21"/>
      <c r="I203" s="21"/>
      <c r="J203" s="21"/>
      <c r="K203" s="21"/>
      <c r="L203" s="21"/>
      <c r="M203" s="6"/>
      <c r="N203" s="55"/>
      <c r="O203" s="55"/>
    </row>
    <row r="204" spans="1:15" x14ac:dyDescent="0.3">
      <c r="A204" s="55"/>
      <c r="B204" s="55"/>
      <c r="C204" s="55"/>
      <c r="D204" s="55"/>
      <c r="E204" s="50"/>
      <c r="F204" s="21"/>
      <c r="G204" s="21"/>
      <c r="H204" s="21"/>
      <c r="I204" s="21"/>
      <c r="J204" s="21"/>
      <c r="K204" s="21"/>
      <c r="L204" s="21"/>
      <c r="M204" s="6"/>
      <c r="N204" s="55"/>
      <c r="O204" s="55"/>
    </row>
    <row r="205" spans="1:15" x14ac:dyDescent="0.3">
      <c r="A205" s="55"/>
      <c r="B205" s="55"/>
      <c r="C205" s="55"/>
      <c r="D205" s="55"/>
      <c r="E205" s="50"/>
      <c r="F205" s="21"/>
      <c r="G205" s="21"/>
      <c r="H205" s="21"/>
      <c r="I205" s="21"/>
      <c r="J205" s="21"/>
      <c r="K205" s="21"/>
      <c r="L205" s="21"/>
      <c r="M205" s="6"/>
      <c r="N205" s="55"/>
      <c r="O205" s="55"/>
    </row>
    <row r="206" spans="1:15" x14ac:dyDescent="0.3">
      <c r="A206" s="55"/>
      <c r="B206" s="55"/>
      <c r="C206" s="55"/>
      <c r="D206" s="55"/>
      <c r="E206" s="50"/>
      <c r="L206" s="21"/>
      <c r="M206" s="55"/>
      <c r="N206" s="55"/>
      <c r="O206" s="55"/>
    </row>
    <row r="207" spans="1:15" x14ac:dyDescent="0.3">
      <c r="A207" s="55"/>
      <c r="B207" s="55"/>
      <c r="C207" s="55"/>
      <c r="D207" s="55"/>
      <c r="E207" s="50"/>
      <c r="L207" s="21"/>
      <c r="M207" s="55"/>
      <c r="N207" s="55"/>
      <c r="O207" s="55"/>
    </row>
    <row r="208" spans="1:15" x14ac:dyDescent="0.3">
      <c r="A208" s="55"/>
      <c r="B208" s="55"/>
      <c r="C208" s="55"/>
      <c r="D208" s="55"/>
      <c r="E208" s="50"/>
      <c r="L208" s="21"/>
      <c r="M208" s="55"/>
      <c r="N208" s="55"/>
      <c r="O208" s="55"/>
    </row>
    <row r="209" spans="1:15" x14ac:dyDescent="0.3">
      <c r="A209" s="9"/>
      <c r="B209" s="9"/>
      <c r="C209" s="55"/>
      <c r="D209" s="9"/>
      <c r="E209" s="50"/>
      <c r="L209" s="21"/>
      <c r="M209" s="55"/>
      <c r="N209" s="55"/>
      <c r="O209" s="55"/>
    </row>
    <row r="210" spans="1:15" x14ac:dyDescent="0.3">
      <c r="A210" s="55"/>
      <c r="B210" s="10"/>
      <c r="C210" s="10"/>
      <c r="D210" s="6"/>
      <c r="L210" s="21"/>
      <c r="M210" s="55"/>
      <c r="N210" s="55"/>
      <c r="O210" s="55"/>
    </row>
    <row r="211" spans="1:15" x14ac:dyDescent="0.3">
      <c r="L211" s="21"/>
      <c r="M211" s="55"/>
      <c r="N211" s="55"/>
      <c r="O211" s="55"/>
    </row>
    <row r="212" spans="1:15" x14ac:dyDescent="0.3">
      <c r="L212" s="21"/>
      <c r="M212" s="55"/>
      <c r="N212" s="55"/>
      <c r="O212" s="55"/>
    </row>
    <row r="213" spans="1:15" x14ac:dyDescent="0.3">
      <c r="A213" s="51"/>
      <c r="B213" s="51"/>
      <c r="L213" s="21"/>
      <c r="M213" s="55"/>
      <c r="N213" s="55"/>
      <c r="O213" s="55"/>
    </row>
    <row r="214" spans="1:15" x14ac:dyDescent="0.3">
      <c r="A214" s="51"/>
      <c r="B214" s="51"/>
      <c r="C214" s="51"/>
      <c r="L214" s="21"/>
      <c r="M214" s="55"/>
      <c r="N214" s="55"/>
      <c r="O214" s="55"/>
    </row>
    <row r="215" spans="1:15" x14ac:dyDescent="0.3">
      <c r="A215" s="55"/>
      <c r="B215" s="55"/>
      <c r="C215" s="55"/>
      <c r="D215" s="55"/>
      <c r="L215" s="21"/>
      <c r="M215" s="55"/>
      <c r="N215" s="55"/>
      <c r="O215" s="55"/>
    </row>
    <row r="216" spans="1:15" x14ac:dyDescent="0.3">
      <c r="A216" s="9"/>
      <c r="B216" s="9"/>
      <c r="C216" s="9"/>
      <c r="D216" s="10"/>
      <c r="E216" s="69"/>
      <c r="F216" s="69"/>
      <c r="L216" s="21"/>
      <c r="M216" s="55"/>
      <c r="N216" s="55"/>
      <c r="O216" s="55"/>
    </row>
    <row r="217" spans="1:15" x14ac:dyDescent="0.3">
      <c r="A217" s="9"/>
      <c r="B217" s="9"/>
      <c r="C217" s="9"/>
      <c r="D217" s="10"/>
      <c r="E217" s="22"/>
      <c r="F217" s="22"/>
      <c r="L217" s="21"/>
      <c r="M217" s="55"/>
      <c r="N217" s="55"/>
      <c r="O217" s="55"/>
    </row>
    <row r="218" spans="1:15" x14ac:dyDescent="0.3">
      <c r="L218" s="21"/>
      <c r="M218" s="55"/>
      <c r="N218" s="55"/>
      <c r="O218" s="55"/>
    </row>
    <row r="219" spans="1:15" x14ac:dyDescent="0.3">
      <c r="B219" s="42"/>
      <c r="C219" s="4"/>
      <c r="L219" s="21"/>
      <c r="M219" s="55"/>
      <c r="N219" s="55"/>
      <c r="O219" s="55"/>
    </row>
    <row r="220" spans="1:15" x14ac:dyDescent="0.3">
      <c r="C220" s="9"/>
      <c r="L220" s="21"/>
      <c r="M220" s="55"/>
      <c r="N220" s="55"/>
      <c r="O220" s="55"/>
    </row>
    <row r="221" spans="1:15" x14ac:dyDescent="0.3">
      <c r="C221" s="39"/>
      <c r="L221" s="21"/>
      <c r="M221" s="55"/>
      <c r="N221" s="55"/>
      <c r="O221" s="55"/>
    </row>
    <row r="222" spans="1:15" x14ac:dyDescent="0.3">
      <c r="B222" s="39"/>
      <c r="C222" s="39"/>
      <c r="M222" s="55"/>
      <c r="N222" s="55"/>
      <c r="O222" s="55"/>
    </row>
    <row r="223" spans="1:15" x14ac:dyDescent="0.3">
      <c r="B223" s="39"/>
      <c r="C223" s="39"/>
      <c r="M223" s="55"/>
      <c r="N223" s="55"/>
      <c r="O223" s="55"/>
    </row>
    <row r="224" spans="1:15" x14ac:dyDescent="0.3">
      <c r="B224" s="39"/>
      <c r="C224" s="39"/>
      <c r="M224" s="55"/>
      <c r="N224" s="55"/>
      <c r="O224" s="55"/>
    </row>
    <row r="225" spans="2:15" x14ac:dyDescent="0.3">
      <c r="B225" s="39"/>
      <c r="C225" s="39"/>
      <c r="M225" s="55"/>
      <c r="N225" s="55"/>
      <c r="O225" s="55"/>
    </row>
    <row r="226" spans="2:15" x14ac:dyDescent="0.3">
      <c r="B226" s="39"/>
      <c r="C226" s="39"/>
      <c r="M226" s="55"/>
      <c r="N226" s="55"/>
      <c r="O226" s="55"/>
    </row>
    <row r="227" spans="2:15" x14ac:dyDescent="0.3">
      <c r="B227" s="39"/>
      <c r="C227" s="39"/>
      <c r="M227" s="55"/>
      <c r="N227" s="55"/>
      <c r="O227" s="55"/>
    </row>
    <row r="228" spans="2:15" x14ac:dyDescent="0.3">
      <c r="B228" s="39"/>
      <c r="C228" s="39"/>
      <c r="M228" s="55"/>
      <c r="N228" s="55"/>
      <c r="O228" s="55"/>
    </row>
    <row r="229" spans="2:15" x14ac:dyDescent="0.3">
      <c r="B229" s="39"/>
      <c r="C229" s="39"/>
      <c r="M229" s="55"/>
      <c r="N229" s="55"/>
      <c r="O229" s="55"/>
    </row>
    <row r="230" spans="2:15" x14ac:dyDescent="0.3">
      <c r="B230" s="39"/>
      <c r="C230" s="39"/>
      <c r="M230" s="55"/>
      <c r="N230" s="55"/>
      <c r="O230" s="55"/>
    </row>
    <row r="231" spans="2:15" x14ac:dyDescent="0.3">
      <c r="B231" s="39"/>
      <c r="C231" s="39"/>
      <c r="M231" s="55"/>
      <c r="N231" s="55"/>
      <c r="O231" s="55"/>
    </row>
    <row r="232" spans="2:15" x14ac:dyDescent="0.3">
      <c r="B232" s="39"/>
      <c r="C232" s="39"/>
      <c r="M232" s="55"/>
      <c r="N232" s="55"/>
      <c r="O232" s="55"/>
    </row>
    <row r="233" spans="2:15" x14ac:dyDescent="0.3">
      <c r="B233" s="39"/>
      <c r="C233" s="39"/>
    </row>
    <row r="234" spans="2:15" x14ac:dyDescent="0.3">
      <c r="B234" s="39"/>
      <c r="C234" s="39"/>
    </row>
    <row r="235" spans="2:15" x14ac:dyDescent="0.3">
      <c r="B235" s="39"/>
      <c r="C235" s="39"/>
    </row>
    <row r="236" spans="2:15" x14ac:dyDescent="0.3">
      <c r="B236" s="39"/>
      <c r="C236" s="39"/>
    </row>
    <row r="237" spans="2:15" x14ac:dyDescent="0.3">
      <c r="B237" s="39"/>
      <c r="C237" s="39"/>
    </row>
    <row r="238" spans="2:15" x14ac:dyDescent="0.3">
      <c r="B238" s="39"/>
      <c r="C238" s="39"/>
    </row>
    <row r="239" spans="2:15" x14ac:dyDescent="0.3">
      <c r="B239" s="9"/>
      <c r="C239" s="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Sukenikova</cp:lastModifiedBy>
  <cp:lastPrinted>2016-10-03T11:43:32Z</cp:lastPrinted>
  <dcterms:created xsi:type="dcterms:W3CDTF">2014-09-05T10:13:34Z</dcterms:created>
  <dcterms:modified xsi:type="dcterms:W3CDTF">2016-10-05T11:52:17Z</dcterms:modified>
</cp:coreProperties>
</file>